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055" activeTab="1"/>
  </bookViews>
  <sheets>
    <sheet name="成人组" sheetId="1" r:id="rId1"/>
    <sheet name="中小学组" sheetId="2" r:id="rId2"/>
    <sheet name="优秀组织单位" sheetId="4" r:id="rId3"/>
  </sheets>
  <externalReferences>
    <externalReference r:id="rId4"/>
  </externalReferences>
  <definedNames>
    <definedName name="_xlnm._FilterDatabase" localSheetId="0" hidden="1">成人组!$A$1:$D$14</definedName>
    <definedName name="_xlnm._FilterDatabase" localSheetId="1" hidden="1">中小学组!$A$2:$F$86</definedName>
    <definedName name="_xlnm._FilterDatabase" localSheetId="2" hidden="1">优秀组织单位!$A$2:$B$26</definedName>
    <definedName name="_xlnm.Print_Titles" localSheetId="0">成人组!#REF!</definedName>
    <definedName name="_xlnm.Print_Titles" localSheetId="1">中小学组!#REF!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<sst xmlns="http://schemas.openxmlformats.org/spreadsheetml/2006/main" count="442" uniqueCount="267">
  <si>
    <r>
      <rPr>
        <b/>
        <sz val="20"/>
        <rFont val="Arial"/>
        <charset val="134"/>
      </rPr>
      <t>2026</t>
    </r>
    <r>
      <rPr>
        <b/>
        <sz val="20"/>
        <rFont val="宋体"/>
        <charset val="134"/>
      </rPr>
      <t>科普讲解大赛中山选拔赛获奖项目</t>
    </r>
    <r>
      <rPr>
        <b/>
        <sz val="18"/>
        <rFont val="宋体"/>
        <charset val="134"/>
      </rPr>
      <t>（成人组）</t>
    </r>
  </si>
  <si>
    <t>序号</t>
  </si>
  <si>
    <t>选手</t>
  </si>
  <si>
    <t>单位</t>
  </si>
  <si>
    <t>题目</t>
  </si>
  <si>
    <t>奖项</t>
  </si>
  <si>
    <t>郎波</t>
  </si>
  <si>
    <t>中山市气象局</t>
  </si>
  <si>
    <r>
      <rPr>
        <sz val="10"/>
        <rFont val="宋体"/>
        <charset val="134"/>
      </rPr>
      <t>操控地球</t>
    </r>
    <r>
      <rPr>
        <sz val="10"/>
        <rFont val="Arial"/>
        <charset val="134"/>
      </rPr>
      <t>“</t>
    </r>
    <r>
      <rPr>
        <sz val="10"/>
        <rFont val="宋体"/>
        <charset val="134"/>
      </rPr>
      <t>情绪</t>
    </r>
    <r>
      <rPr>
        <sz val="10"/>
        <rFont val="Arial"/>
        <charset val="134"/>
      </rPr>
      <t>”</t>
    </r>
    <r>
      <rPr>
        <sz val="10"/>
        <rFont val="宋体"/>
        <charset val="134"/>
      </rPr>
      <t>的蓝色</t>
    </r>
    <r>
      <rPr>
        <sz val="10"/>
        <rFont val="Arial"/>
        <charset val="134"/>
      </rPr>
      <t>“</t>
    </r>
    <r>
      <rPr>
        <sz val="10"/>
        <rFont val="宋体"/>
        <charset val="134"/>
      </rPr>
      <t>心脏—海洋</t>
    </r>
  </si>
  <si>
    <t>一等奖</t>
  </si>
  <si>
    <t>植深晓</t>
  </si>
  <si>
    <t>广东省中山生态环境监测站</t>
  </si>
  <si>
    <r>
      <rPr>
        <sz val="10"/>
        <rFont val="宋体"/>
        <charset val="134"/>
      </rPr>
      <t>南粤遇沙尘</t>
    </r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科技守蓝天</t>
    </r>
  </si>
  <si>
    <t>胡可欣</t>
  </si>
  <si>
    <t>中山港海关</t>
  </si>
  <si>
    <r>
      <rPr>
        <sz val="10"/>
        <rFont val="宋体"/>
        <charset val="134"/>
      </rPr>
      <t>小蝇落网记</t>
    </r>
    <r>
      <rPr>
        <sz val="10"/>
        <rFont val="Arial"/>
        <charset val="134"/>
      </rPr>
      <t>—</t>
    </r>
    <r>
      <rPr>
        <sz val="10"/>
        <rFont val="宋体"/>
        <charset val="134"/>
      </rPr>
      <t>海关口岸病媒生物监测揭秘</t>
    </r>
  </si>
  <si>
    <t>陈钰贤</t>
  </si>
  <si>
    <t>中山市小榄镇绩东一小学</t>
  </si>
  <si>
    <t>向沙漠银蚁偷师—不费电的降温衣</t>
  </si>
  <si>
    <t>二等奖</t>
  </si>
  <si>
    <t>卢海林</t>
  </si>
  <si>
    <t>中山市香山幼儿园</t>
  </si>
  <si>
    <t>一只蝉如何吵醒整个夏天</t>
  </si>
  <si>
    <t>杨芳琳</t>
  </si>
  <si>
    <t>中山市技师学院</t>
  </si>
  <si>
    <t>AI的“三双眼睛”智慧校园的守护密码</t>
  </si>
  <si>
    <t>梁灵</t>
  </si>
  <si>
    <t>中山市沙栏初级中学</t>
  </si>
  <si>
    <t>跨越千年的微生物魔法</t>
  </si>
  <si>
    <t>李群婵</t>
  </si>
  <si>
    <t>中山市石岐区厚兴郑伟权学校</t>
  </si>
  <si>
    <t>守护“夏夜精灵”—萤火虫</t>
  </si>
  <si>
    <t>三等奖</t>
  </si>
  <si>
    <t>赖金苗</t>
  </si>
  <si>
    <r>
      <rPr>
        <sz val="10"/>
        <rFont val="Arial"/>
        <charset val="134"/>
      </rPr>
      <t>“</t>
    </r>
    <r>
      <rPr>
        <sz val="10"/>
        <rFont val="宋体"/>
        <charset val="134"/>
      </rPr>
      <t>蛋</t>
    </r>
    <r>
      <rPr>
        <sz val="10"/>
        <rFont val="Arial"/>
        <charset val="134"/>
      </rPr>
      <t>”</t>
    </r>
    <r>
      <rPr>
        <sz val="10"/>
        <rFont val="宋体"/>
        <charset val="134"/>
      </rPr>
      <t>趣横生</t>
    </r>
    <r>
      <rPr>
        <sz val="10"/>
        <rFont val="Arial"/>
        <charset val="134"/>
      </rPr>
      <t>—</t>
    </r>
    <r>
      <rPr>
        <sz val="10"/>
        <rFont val="宋体"/>
        <charset val="134"/>
      </rPr>
      <t>探究鸡蛋的秘密</t>
    </r>
  </si>
  <si>
    <t>邵琳</t>
  </si>
  <si>
    <t>“中国灶王”的“火焰魔术”</t>
  </si>
  <si>
    <t>吕爽</t>
  </si>
  <si>
    <t>中国联通中山市分公司</t>
  </si>
  <si>
    <t>一度电的算力之旅</t>
  </si>
  <si>
    <t>梁伟庆</t>
  </si>
  <si>
    <t>中山职业技术学院</t>
  </si>
  <si>
    <t>虚幻快感背后的成瘾真相</t>
  </si>
  <si>
    <r>
      <rPr>
        <b/>
        <sz val="20"/>
        <rFont val="Arial"/>
        <charset val="134"/>
      </rPr>
      <t>2026</t>
    </r>
    <r>
      <rPr>
        <b/>
        <sz val="20"/>
        <rFont val="宋体"/>
        <charset val="134"/>
      </rPr>
      <t>科普讲解大赛中山选拔赛获奖项目</t>
    </r>
    <r>
      <rPr>
        <b/>
        <sz val="18"/>
        <rFont val="宋体"/>
        <charset val="134"/>
      </rPr>
      <t>（中小学组）</t>
    </r>
  </si>
  <si>
    <t>优秀辅导老师</t>
  </si>
  <si>
    <t>陈乐蓉</t>
  </si>
  <si>
    <t>中山市小榄镇永康小学</t>
  </si>
  <si>
    <t>温度大冒险——揭秘城市热岛的秘密</t>
  </si>
  <si>
    <t>程伊玥</t>
  </si>
  <si>
    <t>中山市石岐杨仙逸小学</t>
  </si>
  <si>
    <t>中国智造解码绿茵黑科技</t>
  </si>
  <si>
    <t>梁楚镒</t>
  </si>
  <si>
    <t>4秒失重魔法屋——电磁弹射微重力实验装置</t>
  </si>
  <si>
    <t>董睿希</t>
  </si>
  <si>
    <t>一条臭水沟的“逆袭”——中山治水的“穿越”之旅</t>
  </si>
  <si>
    <t>聂钰涵</t>
  </si>
  <si>
    <t>中山市香山小学</t>
  </si>
  <si>
    <r>
      <rPr>
        <sz val="10"/>
        <rFont val="宋体"/>
        <charset val="134"/>
      </rPr>
      <t>会</t>
    </r>
    <r>
      <rPr>
        <sz val="10"/>
        <rFont val="Arial"/>
        <charset val="134"/>
      </rPr>
      <t>“</t>
    </r>
    <r>
      <rPr>
        <sz val="10"/>
        <rFont val="宋体"/>
        <charset val="134"/>
      </rPr>
      <t>长大</t>
    </r>
    <r>
      <rPr>
        <sz val="10"/>
        <rFont val="Arial"/>
        <charset val="134"/>
      </rPr>
      <t>”</t>
    </r>
    <r>
      <rPr>
        <sz val="10"/>
        <rFont val="宋体"/>
        <charset val="134"/>
      </rPr>
      <t>的机器人——探秘具身智能</t>
    </r>
  </si>
  <si>
    <t>吴珈晴</t>
  </si>
  <si>
    <t>中山市华侨中学（初中部）</t>
  </si>
  <si>
    <t>卫星为帆，算法为哨——科技守护南粤飞羽</t>
  </si>
  <si>
    <t>石晨希</t>
  </si>
  <si>
    <t>中山火炬高技术产业开发区第二小学</t>
  </si>
  <si>
    <r>
      <rPr>
        <sz val="10"/>
        <color rgb="FF000000"/>
        <rFont val="宋体"/>
        <charset val="134"/>
      </rPr>
      <t>万万没想到：番茄竟是土豆的</t>
    </r>
    <r>
      <rPr>
        <sz val="10"/>
        <color rgb="FF000000"/>
        <rFont val="Arial"/>
        <charset val="134"/>
      </rPr>
      <t>“</t>
    </r>
    <r>
      <rPr>
        <sz val="10"/>
        <color rgb="FF000000"/>
        <rFont val="宋体"/>
        <charset val="134"/>
      </rPr>
      <t>妈妈</t>
    </r>
    <r>
      <rPr>
        <sz val="10"/>
        <color rgb="FF000000"/>
        <rFont val="Arial"/>
        <charset val="134"/>
      </rPr>
      <t>”</t>
    </r>
  </si>
  <si>
    <t>张云舒</t>
  </si>
  <si>
    <t>中山市东区水云轩小学</t>
  </si>
  <si>
    <t>蚊子立大功！小小蚊虫带来仿生医疗大发现！</t>
  </si>
  <si>
    <t>蔡雨晏</t>
  </si>
  <si>
    <t>中山市东区远洋学校</t>
  </si>
  <si>
    <t>屏幕里的追光者——我身体里的半导体魔法</t>
  </si>
  <si>
    <t>孙泽慧</t>
  </si>
  <si>
    <t>守护逐渐消失的它——萤火虫</t>
  </si>
  <si>
    <t>康桥</t>
  </si>
  <si>
    <t>吃掉你的大脑</t>
  </si>
  <si>
    <t>胡钧洛</t>
  </si>
  <si>
    <t>中山市第一中学</t>
  </si>
  <si>
    <t>声音的奥秘</t>
  </si>
  <si>
    <t>赵雯琪</t>
  </si>
  <si>
    <t>中山市华辰实验中学（小学校区）</t>
  </si>
  <si>
    <r>
      <rPr>
        <sz val="10"/>
        <rFont val="宋体"/>
        <charset val="134"/>
      </rPr>
      <t>天宫生活指南——在</t>
    </r>
    <r>
      <rPr>
        <sz val="10"/>
        <rFont val="Arial"/>
        <charset val="134"/>
      </rPr>
      <t>400</t>
    </r>
    <r>
      <rPr>
        <sz val="10"/>
        <rFont val="宋体"/>
        <charset val="134"/>
      </rPr>
      <t>公里高空怎么生活？</t>
    </r>
  </si>
  <si>
    <t>江阳</t>
  </si>
  <si>
    <t>中山市西区广丰小学</t>
  </si>
  <si>
    <t>蒸包子馒头时，顶层和底层谁先熟？</t>
  </si>
  <si>
    <t>黄美楠</t>
  </si>
  <si>
    <t>中山市三乡镇新圩小学</t>
  </si>
  <si>
    <t>小强大变身！废墟里的迷你搜救特工</t>
  </si>
  <si>
    <t>曾昕玥</t>
  </si>
  <si>
    <t>中山市迪茵公学</t>
  </si>
  <si>
    <r>
      <rPr>
        <sz val="10"/>
        <rFont val="宋体"/>
        <charset val="134"/>
      </rPr>
      <t>深海谜案调查：揭开鲸落的</t>
    </r>
    <r>
      <rPr>
        <sz val="10"/>
        <rFont val="Arial"/>
        <charset val="134"/>
      </rPr>
      <t>“</t>
    </r>
    <r>
      <rPr>
        <sz val="10"/>
        <rFont val="宋体"/>
        <charset val="134"/>
      </rPr>
      <t>生命接力</t>
    </r>
    <r>
      <rPr>
        <sz val="10"/>
        <rFont val="Arial"/>
        <charset val="134"/>
      </rPr>
      <t>”</t>
    </r>
    <r>
      <rPr>
        <sz val="10"/>
        <rFont val="宋体"/>
        <charset val="134"/>
      </rPr>
      <t>奥秘</t>
    </r>
  </si>
  <si>
    <t>徐梓萱</t>
  </si>
  <si>
    <t>中山市西区西区小学</t>
  </si>
  <si>
    <t>给火箭装一张“捕梦网”</t>
  </si>
  <si>
    <t>蒋尊宇</t>
  </si>
  <si>
    <t>中山市东区朗晴小学</t>
  </si>
  <si>
    <t>当钢铁学会共情——科技重塑行动边界，温暖重构生命尊严</t>
  </si>
  <si>
    <t>李泳妍</t>
  </si>
  <si>
    <t>中山西区丰山学校</t>
  </si>
  <si>
    <t>C929的“轻功”秘籍</t>
  </si>
  <si>
    <t>李偲睿</t>
  </si>
  <si>
    <r>
      <rPr>
        <sz val="10"/>
        <rFont val="宋体"/>
        <charset val="134"/>
      </rPr>
      <t>给城市装上</t>
    </r>
    <r>
      <rPr>
        <sz val="10"/>
        <rFont val="Arial"/>
        <charset val="134"/>
      </rPr>
      <t>“</t>
    </r>
    <r>
      <rPr>
        <sz val="10"/>
        <rFont val="宋体"/>
        <charset val="134"/>
      </rPr>
      <t>隐形肺</t>
    </r>
    <r>
      <rPr>
        <sz val="10"/>
        <rFont val="Arial"/>
        <charset val="134"/>
      </rPr>
      <t>”</t>
    </r>
  </si>
  <si>
    <t>谢亦瑶</t>
  </si>
  <si>
    <t>捕蝇草的20秒计时与5次定律</t>
  </si>
  <si>
    <t>钟怡果</t>
  </si>
  <si>
    <t>一根小针的百年闯关记</t>
  </si>
  <si>
    <t>温馥闻</t>
  </si>
  <si>
    <t>走进大脑信号的奇妙传送站——神奇的脑机接口</t>
  </si>
  <si>
    <t>廖栩乐</t>
  </si>
  <si>
    <t>中山市沙溪镇云汉小学</t>
  </si>
  <si>
    <t>蓝天追梦人——国产大飞机C919</t>
  </si>
  <si>
    <t>郑甜朵</t>
  </si>
  <si>
    <t>比大象还要重的棉花糖</t>
  </si>
  <si>
    <t>谢思涵</t>
  </si>
  <si>
    <t>一粒沙的眼睛</t>
  </si>
  <si>
    <t>王洛妮</t>
  </si>
  <si>
    <t>中山市石岐体育路学校</t>
  </si>
  <si>
    <t>神奇返航——长征十号的回家之旅</t>
  </si>
  <si>
    <t>雷伊</t>
  </si>
  <si>
    <t>中山市西区铁城小学</t>
  </si>
  <si>
    <t>蜜蜂的圆舞曲——大自然的神奇密码</t>
  </si>
  <si>
    <t>冯弈涵</t>
  </si>
  <si>
    <t>中山市卓雅学校</t>
  </si>
  <si>
    <t>奋进十五五，解锁“东风快递”的超酷秘密</t>
  </si>
  <si>
    <t>梁焯婷</t>
  </si>
  <si>
    <t>中山市石岐中学</t>
  </si>
  <si>
    <t>看似平稳实则摔倒</t>
  </si>
  <si>
    <t>潘思妤</t>
  </si>
  <si>
    <t>中山市石岐中心小学</t>
  </si>
  <si>
    <t>“丝丝声”背后的秘密</t>
  </si>
  <si>
    <t>许格</t>
  </si>
  <si>
    <t>数字科技修复兵马俑</t>
  </si>
  <si>
    <t>李瑾汐</t>
  </si>
  <si>
    <t>神奇的水上电梯——解锁平陆运河的科技密码</t>
  </si>
  <si>
    <t>张雨晴</t>
  </si>
  <si>
    <t>中山市三乡镇大布小学</t>
  </si>
  <si>
    <t>科创赋能绿色出行—— 揭秘新能源汽车的电池 “守护铠甲”</t>
  </si>
  <si>
    <t>郑皓儿</t>
  </si>
  <si>
    <t>深海跑腿员的奇妙派送</t>
  </si>
  <si>
    <t>全筱颖</t>
  </si>
  <si>
    <t>会变身的小水滴</t>
  </si>
  <si>
    <t>庄滢琳</t>
  </si>
  <si>
    <r>
      <rPr>
        <sz val="10"/>
        <rFont val="宋体"/>
        <charset val="134"/>
      </rPr>
      <t>垃圾的</t>
    </r>
    <r>
      <rPr>
        <sz val="10"/>
        <rFont val="Arial"/>
        <charset val="134"/>
      </rPr>
      <t>“</t>
    </r>
    <r>
      <rPr>
        <sz val="10"/>
        <rFont val="宋体"/>
        <charset val="134"/>
      </rPr>
      <t>魔法变身</t>
    </r>
    <r>
      <rPr>
        <sz val="10"/>
        <rFont val="Arial"/>
        <charset val="134"/>
      </rPr>
      <t>”</t>
    </r>
    <r>
      <rPr>
        <sz val="10"/>
        <rFont val="宋体"/>
        <charset val="134"/>
      </rPr>
      <t>之旅</t>
    </r>
  </si>
  <si>
    <t>陈芷熙</t>
  </si>
  <si>
    <t>中山市弘科未来学校</t>
  </si>
  <si>
    <t>改写生命底稿的技术</t>
  </si>
  <si>
    <t>高景廷</t>
  </si>
  <si>
    <t>中山市丽景学校</t>
  </si>
  <si>
    <t>航天科技--奔赴星辰大海的中国征途</t>
  </si>
  <si>
    <t>李泳诺</t>
  </si>
  <si>
    <t>中山市华侨中学</t>
  </si>
  <si>
    <t>蚝壳墙</t>
  </si>
  <si>
    <t>欧栩珺</t>
  </si>
  <si>
    <r>
      <rPr>
        <sz val="10"/>
        <rFont val="宋体"/>
        <charset val="134"/>
      </rPr>
      <t>会</t>
    </r>
    <r>
      <rPr>
        <sz val="10"/>
        <rFont val="Arial"/>
        <charset val="134"/>
      </rPr>
      <t>“</t>
    </r>
    <r>
      <rPr>
        <sz val="10"/>
        <rFont val="宋体"/>
        <charset val="134"/>
      </rPr>
      <t>吃</t>
    </r>
    <r>
      <rPr>
        <sz val="10"/>
        <rFont val="Arial"/>
        <charset val="134"/>
      </rPr>
      <t>”</t>
    </r>
    <r>
      <rPr>
        <sz val="10"/>
        <rFont val="宋体"/>
        <charset val="134"/>
      </rPr>
      <t>重金属的植物</t>
    </r>
  </si>
  <si>
    <t>王雨萌</t>
  </si>
  <si>
    <t>人死后听觉最后消失？请爱我直到最后一刻</t>
  </si>
  <si>
    <t>严浚皓</t>
  </si>
  <si>
    <t>中山市申明亭学校</t>
  </si>
  <si>
    <t>蚂蚁为什么不会迷路</t>
  </si>
  <si>
    <t>邝宜臻</t>
  </si>
  <si>
    <t>小小光伏板，点亮绿色十五五</t>
  </si>
  <si>
    <t>严思朵</t>
  </si>
  <si>
    <t>中山市横栏镇横栏小学</t>
  </si>
  <si>
    <t>夜空中的北斗，大地上的指南针</t>
  </si>
  <si>
    <t>赵梓潼</t>
  </si>
  <si>
    <t>逐风向海，科创湾区——读懂风力发电的中山绿色密码</t>
  </si>
  <si>
    <t>梁倩岚</t>
  </si>
  <si>
    <r>
      <rPr>
        <sz val="10"/>
        <rFont val="宋体"/>
        <charset val="134"/>
      </rPr>
      <t>那个被课本</t>
    </r>
    <r>
      <rPr>
        <sz val="10"/>
        <rFont val="Arial"/>
        <charset val="134"/>
      </rPr>
      <t>“</t>
    </r>
    <r>
      <rPr>
        <sz val="10"/>
        <rFont val="宋体"/>
        <charset val="134"/>
      </rPr>
      <t>藏</t>
    </r>
    <r>
      <rPr>
        <sz val="10"/>
        <rFont val="Arial"/>
        <charset val="134"/>
      </rPr>
      <t>”</t>
    </r>
    <r>
      <rPr>
        <sz val="10"/>
        <rFont val="宋体"/>
        <charset val="134"/>
      </rPr>
      <t>起来的</t>
    </r>
    <r>
      <rPr>
        <sz val="10"/>
        <rFont val="Arial"/>
        <charset val="134"/>
      </rPr>
      <t>g</t>
    </r>
    <r>
      <rPr>
        <sz val="10"/>
        <rFont val="宋体"/>
        <charset val="134"/>
      </rPr>
      <t>——从苹果落地到</t>
    </r>
    <r>
      <rPr>
        <sz val="10"/>
        <rFont val="Arial"/>
        <charset val="134"/>
      </rPr>
      <t>“</t>
    </r>
    <r>
      <rPr>
        <sz val="10"/>
        <rFont val="宋体"/>
        <charset val="134"/>
      </rPr>
      <t>十五五</t>
    </r>
    <r>
      <rPr>
        <sz val="10"/>
        <rFont val="Arial"/>
        <charset val="134"/>
      </rPr>
      <t>”</t>
    </r>
    <r>
      <rPr>
        <sz val="10"/>
        <rFont val="宋体"/>
        <charset val="134"/>
      </rPr>
      <t>的精密重力之网</t>
    </r>
  </si>
  <si>
    <t>邓意柔</t>
  </si>
  <si>
    <t>云端巨龙——花江峡谷大桥</t>
  </si>
  <si>
    <t>龚语檬</t>
  </si>
  <si>
    <r>
      <rPr>
        <sz val="10"/>
        <rFont val="宋体"/>
        <charset val="134"/>
      </rPr>
      <t>海边的</t>
    </r>
    <r>
      <rPr>
        <sz val="10"/>
        <rFont val="Arial"/>
        <charset val="134"/>
      </rPr>
      <t>“</t>
    </r>
    <r>
      <rPr>
        <sz val="10"/>
        <rFont val="宋体"/>
        <charset val="134"/>
      </rPr>
      <t>爆爆珠</t>
    </r>
    <r>
      <rPr>
        <sz val="10"/>
        <rFont val="Arial"/>
        <charset val="134"/>
      </rPr>
      <t>”</t>
    </r>
  </si>
  <si>
    <t>王芷妍</t>
  </si>
  <si>
    <t>中国人造空气造淀粉</t>
  </si>
  <si>
    <t>指导老师</t>
  </si>
  <si>
    <t>洪雅宁</t>
  </si>
  <si>
    <r>
      <rPr>
        <sz val="10"/>
        <rFont val="Arial"/>
        <charset val="134"/>
      </rPr>
      <t>“</t>
    </r>
    <r>
      <rPr>
        <sz val="10"/>
        <rFont val="宋体"/>
        <charset val="134"/>
      </rPr>
      <t>叹息之墙</t>
    </r>
    <r>
      <rPr>
        <sz val="10"/>
        <rFont val="Arial"/>
        <charset val="134"/>
      </rPr>
      <t xml:space="preserve">” </t>
    </r>
    <r>
      <rPr>
        <sz val="10"/>
        <rFont val="宋体"/>
        <charset val="134"/>
      </rPr>
      <t>是怎样炼成的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——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门将扑救的物理制胜术</t>
    </r>
  </si>
  <si>
    <t>王泽铭</t>
  </si>
  <si>
    <t>中山市东区雍景园小学</t>
  </si>
  <si>
    <t>藏在书页里的摩擦力魔法</t>
  </si>
  <si>
    <t>卢皓</t>
  </si>
  <si>
    <t>蛋壳的智慧</t>
  </si>
  <si>
    <t>吕玥静</t>
  </si>
  <si>
    <t>藏在花鸟虫鱼里的黑科技</t>
  </si>
  <si>
    <t>刘璟亦</t>
  </si>
  <si>
    <t>苔藓妹妹和双美桥爷爷</t>
  </si>
  <si>
    <t>李星诺</t>
  </si>
  <si>
    <t>天空为什么是蓝色，晚霞却是红色？</t>
  </si>
  <si>
    <t>朱梓瑶</t>
  </si>
  <si>
    <t>中山市大信学校</t>
  </si>
  <si>
    <r>
      <rPr>
        <sz val="10"/>
        <rFont val="宋体"/>
        <charset val="134"/>
      </rPr>
      <t>会</t>
    </r>
    <r>
      <rPr>
        <sz val="10"/>
        <rFont val="Arial"/>
        <charset val="134"/>
      </rPr>
      <t xml:space="preserve"> “</t>
    </r>
    <r>
      <rPr>
        <sz val="10"/>
        <rFont val="宋体"/>
        <charset val="134"/>
      </rPr>
      <t>爬山</t>
    </r>
    <r>
      <rPr>
        <sz val="10"/>
        <rFont val="Arial"/>
        <charset val="134"/>
      </rPr>
      <t xml:space="preserve">” </t>
    </r>
    <r>
      <rPr>
        <sz val="10"/>
        <rFont val="宋体"/>
        <charset val="134"/>
      </rPr>
      <t>的魔鬼</t>
    </r>
  </si>
  <si>
    <t>梁栩婷</t>
  </si>
  <si>
    <t>中山市中山纪念中学</t>
  </si>
  <si>
    <t>驼峰藤归，山林焕生机</t>
  </si>
  <si>
    <t>张静荷</t>
  </si>
  <si>
    <t>从“买不起”到“用得上”——中国药，世界方</t>
  </si>
  <si>
    <t>韦林奕</t>
  </si>
  <si>
    <r>
      <rPr>
        <sz val="10"/>
        <rFont val="宋体"/>
        <charset val="134"/>
      </rPr>
      <t>大自然的小发明——荷叶的</t>
    </r>
    <r>
      <rPr>
        <sz val="10"/>
        <rFont val="Arial"/>
        <charset val="134"/>
      </rPr>
      <t>“</t>
    </r>
    <r>
      <rPr>
        <sz val="10"/>
        <rFont val="宋体"/>
        <charset val="134"/>
      </rPr>
      <t>防水衣</t>
    </r>
    <r>
      <rPr>
        <sz val="10"/>
        <rFont val="Arial"/>
        <charset val="134"/>
      </rPr>
      <t>”</t>
    </r>
  </si>
  <si>
    <t>贾庭萱</t>
  </si>
  <si>
    <t>中山市板芙镇板芙初级中学</t>
  </si>
  <si>
    <t>温柔大力士——会吸蛋黄的仿生机械手</t>
  </si>
  <si>
    <t>程若文</t>
  </si>
  <si>
    <t>合理膳食，远离暴饮暴食</t>
  </si>
  <si>
    <t>潘洁</t>
  </si>
  <si>
    <t>刘懿馨</t>
  </si>
  <si>
    <t>水龙头里的水从哪里来</t>
  </si>
  <si>
    <t>吴雨乔</t>
  </si>
  <si>
    <t>万次撞树不眩晕——啄木鸟的铁头功防震黑科技</t>
  </si>
  <si>
    <t>张慧馨</t>
  </si>
  <si>
    <t>光伏发电点亮绿色“十五五”未来</t>
  </si>
  <si>
    <t>高嘉</t>
  </si>
  <si>
    <t>中山市横栏伟智学校</t>
  </si>
  <si>
    <t>舌尖上的十五五，悄悄暖亮少年餐桌</t>
  </si>
  <si>
    <t>陈桂镘</t>
  </si>
  <si>
    <t>低碳科技，点亮“十五五”绿色新生活</t>
  </si>
  <si>
    <t>蔡宸熹</t>
  </si>
  <si>
    <t>齿轮里的速度与力量</t>
  </si>
  <si>
    <t>陈子幽</t>
  </si>
  <si>
    <t>大国工程向蔚蓝：深中通道的科技密码</t>
  </si>
  <si>
    <t>刘宛如</t>
  </si>
  <si>
    <t>无人驾驶的汽车——智能驾驶技术大揭秘</t>
  </si>
  <si>
    <t>王文平</t>
  </si>
  <si>
    <t>蔡睿仪</t>
  </si>
  <si>
    <t>给沙漠系上“绿围脖”的中国魔法</t>
  </si>
  <si>
    <t>黎晓平</t>
  </si>
  <si>
    <t>喻馨慧</t>
  </si>
  <si>
    <t>了不起的风</t>
  </si>
  <si>
    <t>陈俊旭</t>
  </si>
  <si>
    <t>中山市三角中学</t>
  </si>
  <si>
    <t>“十五五”规划下的AI：新质生产力的核心引擎</t>
  </si>
  <si>
    <t>刘耿仓</t>
  </si>
  <si>
    <t>陈妙伊</t>
  </si>
  <si>
    <t>中山市西区中心小学</t>
  </si>
  <si>
    <t>解密艾灸：温热通经络，百草护安康</t>
  </si>
  <si>
    <t>徐梓茵</t>
  </si>
  <si>
    <t>王羽珩</t>
  </si>
  <si>
    <t>当诗词遇上大白鹅：大白鹅的漂浮魔法</t>
  </si>
  <si>
    <t>陈杏珍</t>
  </si>
  <si>
    <t>黎衍晶</t>
  </si>
  <si>
    <t>会“吹气”的粮仓——气膜气囊储粮仓</t>
  </si>
  <si>
    <t>李春燕</t>
  </si>
  <si>
    <t>杨一帆</t>
  </si>
  <si>
    <t>中山市东区柏苑中心小学</t>
  </si>
  <si>
    <t>AI大模型是怎么学习的？</t>
  </si>
  <si>
    <t>罗秋月</t>
  </si>
  <si>
    <t>李沛楠</t>
  </si>
  <si>
    <t>时间旅行者日记</t>
  </si>
  <si>
    <t>张峻泽</t>
  </si>
  <si>
    <t>中山市古镇镇古三小学</t>
  </si>
  <si>
    <t>智感护航，守护岐江</t>
  </si>
  <si>
    <t>谌亚军</t>
  </si>
  <si>
    <t>李心睿</t>
  </si>
  <si>
    <t>会说话的智能音箱</t>
  </si>
  <si>
    <t>万佳</t>
  </si>
  <si>
    <t>张乐然</t>
  </si>
  <si>
    <t>中山市港口镇大丰小学</t>
  </si>
  <si>
    <t>为什么大湾区越来越“聪明”？解密智慧城市</t>
  </si>
  <si>
    <t>黄怡婷</t>
  </si>
  <si>
    <t>钱羽锋</t>
  </si>
  <si>
    <t>中山市坦洲明德学校</t>
  </si>
  <si>
    <t>深蓝藏算力，碧海育低碳</t>
  </si>
  <si>
    <t>胡军</t>
  </si>
  <si>
    <t>程悦芯</t>
  </si>
  <si>
    <t>深海探秘--走向深蓝的海洋科技</t>
  </si>
  <si>
    <t>程亚岽</t>
  </si>
  <si>
    <t>2026年科普讲解中山选拔赛优秀组织单位</t>
  </si>
  <si>
    <t>单位名称</t>
  </si>
  <si>
    <t>中山市华辰实验中学(小学校区)</t>
  </si>
  <si>
    <t>中山市华侨中学(初中部)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</si>
</sst>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name val="Arial"/>
      <charset val="134"/>
    </font>
    <font>
      <sz val="16"/>
      <color theme="1"/>
      <name val="创艺简标宋"/>
      <charset val="134"/>
    </font>
    <font>
      <sz val="11"/>
      <name val="黑体"/>
      <charset val="134"/>
    </font>
    <font>
      <sz val="11"/>
      <name val="Arial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b/>
      <sz val="20"/>
      <name val="Arial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0"/>
      <name val="宋体"/>
      <charset val="134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9" fillId="0" borderId="0">
      <protection locked="0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 applyProtection="1">
      <alignment horizontal="left" vertical="center"/>
    </xf>
    <xf numFmtId="0" fontId="4" fillId="0" borderId="1" xfId="49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49" applyFont="1" applyFill="1" applyAlignment="1" applyProtection="1">
      <alignment vertical="center"/>
    </xf>
    <xf numFmtId="0" fontId="3" fillId="0" borderId="0" xfId="49" applyFont="1" applyFill="1" applyAlignment="1" applyProtection="1"/>
    <xf numFmtId="0" fontId="3" fillId="0" borderId="0" xfId="49" applyFont="1" applyFill="1" applyAlignment="1" applyProtection="1">
      <alignment horizontal="center"/>
    </xf>
    <xf numFmtId="0" fontId="3" fillId="0" borderId="0" xfId="49" applyFont="1" applyFill="1" applyAlignment="1" applyProtection="1">
      <alignment horizontal="center" vertical="center"/>
    </xf>
    <xf numFmtId="0" fontId="3" fillId="0" borderId="0" xfId="49" applyFont="1" applyFill="1" applyAlignment="1" applyProtection="1">
      <alignment horizontal="left" wrapText="1"/>
    </xf>
    <xf numFmtId="0" fontId="3" fillId="0" borderId="0" xfId="49" applyFont="1" applyFill="1" applyAlignment="1" applyProtection="1">
      <alignment horizontal="center" vertical="center" wrapText="1"/>
    </xf>
    <xf numFmtId="0" fontId="0" fillId="0" borderId="0" xfId="49" applyFont="1" applyFill="1" applyAlignment="1" applyProtection="1"/>
    <xf numFmtId="0" fontId="6" fillId="0" borderId="0" xfId="0" applyFont="1" applyFill="1" applyAlignment="1">
      <alignment horizontal="center" vertical="center"/>
    </xf>
    <xf numFmtId="0" fontId="2" fillId="0" borderId="1" xfId="49" applyFont="1" applyFill="1" applyBorder="1" applyAlignment="1" applyProtection="1">
      <alignment horizontal="center" vertical="center"/>
    </xf>
    <xf numFmtId="0" fontId="2" fillId="0" borderId="1" xfId="49" applyFont="1" applyFill="1" applyBorder="1" applyAlignment="1" applyProtection="1">
      <alignment horizontal="center" vertical="center" wrapText="1"/>
    </xf>
    <xf numFmtId="0" fontId="0" fillId="0" borderId="1" xfId="49" applyFont="1" applyFill="1" applyBorder="1" applyAlignment="1" applyProtection="1">
      <alignment horizontal="center" vertical="center"/>
    </xf>
    <xf numFmtId="0" fontId="7" fillId="0" borderId="1" xfId="49" applyFont="1" applyFill="1" applyBorder="1" applyAlignment="1" applyProtection="1">
      <alignment horizontal="center" vertical="center"/>
    </xf>
    <xf numFmtId="0" fontId="7" fillId="0" borderId="1" xfId="49" applyFont="1" applyFill="1" applyBorder="1" applyAlignment="1" applyProtection="1">
      <alignment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8" fillId="0" borderId="1" xfId="49" applyFont="1" applyFill="1" applyBorder="1" applyAlignment="1" applyProtection="1">
      <alignment horizontal="center" vertical="center"/>
    </xf>
    <xf numFmtId="0" fontId="8" fillId="0" borderId="1" xfId="49" applyFont="1" applyFill="1" applyBorder="1" applyAlignment="1" applyProtection="1">
      <alignment vertical="center" wrapText="1"/>
    </xf>
    <xf numFmtId="0" fontId="7" fillId="0" borderId="1" xfId="49" applyFont="1" applyFill="1" applyBorder="1" applyAlignment="1" applyProtection="1">
      <alignment horizontal="left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0" fillId="0" borderId="1" xfId="49" applyFont="1" applyFill="1" applyBorder="1" applyAlignment="1" applyProtection="1">
      <alignment vertical="center" wrapText="1"/>
    </xf>
    <xf numFmtId="0" fontId="7" fillId="0" borderId="1" xfId="49" applyFont="1" applyFill="1" applyBorder="1" applyAlignment="1" applyProtection="1">
      <alignment horizontal="center" vertical="center"/>
    </xf>
    <xf numFmtId="0" fontId="7" fillId="0" borderId="1" xfId="49" applyFont="1" applyFill="1" applyBorder="1" applyAlignment="1" applyProtection="1">
      <alignment horizontal="left" vertical="center"/>
    </xf>
    <xf numFmtId="0" fontId="7" fillId="0" borderId="2" xfId="49" applyFont="1" applyFill="1" applyBorder="1" applyAlignment="1" applyProtection="1">
      <alignment horizontal="center" vertical="center"/>
    </xf>
    <xf numFmtId="0" fontId="7" fillId="0" borderId="2" xfId="49" applyFont="1" applyFill="1" applyBorder="1" applyAlignment="1" applyProtection="1">
      <alignment horizontal="left" vertical="center"/>
    </xf>
    <xf numFmtId="0" fontId="0" fillId="0" borderId="0" xfId="49" applyFont="1" applyFill="1" applyAlignment="1" applyProtection="1">
      <alignment vertical="center"/>
    </xf>
    <xf numFmtId="0" fontId="3" fillId="0" borderId="0" xfId="49" applyFont="1" applyFill="1" applyAlignment="1" applyProtection="1"/>
    <xf numFmtId="0" fontId="3" fillId="0" borderId="0" xfId="49" applyFont="1" applyFill="1" applyAlignment="1" applyProtection="1">
      <alignment horizontal="center"/>
    </xf>
    <xf numFmtId="0" fontId="3" fillId="0" borderId="0" xfId="49" applyFont="1" applyFill="1" applyAlignment="1" applyProtection="1">
      <alignment horizontal="left" wrapText="1"/>
    </xf>
    <xf numFmtId="0" fontId="0" fillId="0" borderId="0" xfId="49" applyFont="1" applyFill="1" applyAlignment="1" applyProtection="1"/>
    <xf numFmtId="0" fontId="6" fillId="0" borderId="0" xfId="0" applyFont="1" applyFill="1" applyAlignment="1">
      <alignment horizontal="center" vertical="center"/>
    </xf>
    <xf numFmtId="0" fontId="2" fillId="0" borderId="1" xfId="49" applyFont="1" applyFill="1" applyBorder="1" applyAlignment="1" applyProtection="1">
      <alignment horizontal="center" vertical="center"/>
    </xf>
    <xf numFmtId="0" fontId="0" fillId="0" borderId="1" xfId="49" applyFont="1" applyFill="1" applyBorder="1" applyAlignment="1" applyProtection="1">
      <alignment horizontal="center" vertical="center"/>
    </xf>
    <xf numFmtId="0" fontId="7" fillId="0" borderId="1" xfId="49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/>
    </xf>
    <xf numFmtId="0" fontId="0" fillId="0" borderId="1" xfId="49" applyFont="1" applyFill="1" applyBorder="1" applyAlignment="1" applyProtection="1">
      <alignment horizontal="left" vertical="center" wrapText="1"/>
    </xf>
    <xf numFmtId="0" fontId="8" fillId="0" borderId="1" xfId="49" applyFont="1" applyFill="1" applyBorder="1" applyAlignment="1" applyProtection="1">
      <alignment horizontal="center" vertical="center"/>
    </xf>
    <xf numFmtId="0" fontId="8" fillId="0" borderId="1" xfId="49" applyFont="1" applyFill="1" applyBorder="1" applyAlignment="1" applyProtection="1">
      <alignment horizontal="left" vertical="center" wrapText="1"/>
    </xf>
    <xf numFmtId="0" fontId="9" fillId="0" borderId="0" xfId="0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6&#24180;&#31185;&#26222;&#35762;&#35299;&#22823;&#36187;\&#34920;\8&#26376;14&#26085;&#20316;&#21697;&#25509;&#25910;&#24773;&#209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中小学组"/>
      <sheetName val="成人组"/>
    </sheetNames>
    <sheetDataSet>
      <sheetData sheetId="0">
        <row r="2">
          <cell r="E2" t="str">
            <v>选手</v>
          </cell>
          <cell r="F2" t="str">
            <v>题目</v>
          </cell>
          <cell r="G2" t="str">
            <v>指导老师</v>
          </cell>
          <cell r="H2" t="str">
            <v>电话</v>
          </cell>
        </row>
        <row r="3">
          <cell r="E3" t="str">
            <v>魏浩铭</v>
          </cell>
          <cell r="F3" t="str">
            <v>《南极冰原的生命奇迹——帝企鹅》</v>
          </cell>
          <cell r="G3" t="str">
            <v>钟玉锦</v>
          </cell>
          <cell r="H3">
            <v>13925303621</v>
          </cell>
        </row>
        <row r="4">
          <cell r="E4" t="str">
            <v>黄月桐</v>
          </cell>
          <cell r="F4" t="str">
            <v>《为抗寒，植物们练就的“十八般武艺”》</v>
          </cell>
          <cell r="G4" t="str">
            <v>钟玉锦</v>
          </cell>
          <cell r="H4">
            <v>13925303621</v>
          </cell>
        </row>
        <row r="5">
          <cell r="E5" t="str">
            <v>吴珈晴</v>
          </cell>
          <cell r="F5" t="str">
            <v>卫星为帆，算法为哨——科技守护南粤飞羽</v>
          </cell>
          <cell r="G5" t="str">
            <v>饶迪</v>
          </cell>
          <cell r="H5">
            <v>18988562782</v>
          </cell>
        </row>
        <row r="6">
          <cell r="E6" t="str">
            <v>梁倩岚</v>
          </cell>
          <cell r="F6" t="str">
            <v>那个被课本“藏”起来的g——从苹果落地到“十五五”的精密重力之网</v>
          </cell>
          <cell r="G6" t="str">
            <v>饶迪</v>
          </cell>
          <cell r="H6">
            <v>18988562782</v>
          </cell>
        </row>
        <row r="7">
          <cell r="E7" t="str">
            <v>洪雅宁</v>
          </cell>
          <cell r="F7" t="str">
            <v>“叹息之墙” 是怎样炼成的 —— 门将扑救的物理制胜术</v>
          </cell>
          <cell r="G7" t="str">
            <v>饶迪</v>
          </cell>
          <cell r="H7">
            <v>18988562782</v>
          </cell>
        </row>
        <row r="8">
          <cell r="E8" t="str">
            <v>田雪晴</v>
          </cell>
          <cell r="F8" t="str">
            <v>生命延续的双重密码：遗传和变异</v>
          </cell>
          <cell r="G8" t="str">
            <v>饶迪</v>
          </cell>
          <cell r="H8">
            <v>18988562782</v>
          </cell>
        </row>
        <row r="9">
          <cell r="E9" t="str">
            <v>李致远</v>
          </cell>
          <cell r="F9" t="str">
            <v>让火箭回家--揭秘火箭回收的物理魔法</v>
          </cell>
          <cell r="G9" t="str">
            <v>饶迪</v>
          </cell>
          <cell r="H9">
            <v>18988562782</v>
          </cell>
        </row>
        <row r="10">
          <cell r="E10" t="str">
            <v>贺晋鹏</v>
          </cell>
          <cell r="F10" t="str">
            <v>水中的“悬浮魔法”——从磁浮列车到深海探测器的浮力密码</v>
          </cell>
          <cell r="G10" t="str">
            <v>饶迪</v>
          </cell>
          <cell r="H10">
            <v>18988562782</v>
          </cell>
        </row>
        <row r="11">
          <cell r="E11" t="str">
            <v>张雅婷</v>
          </cell>
          <cell r="F11" t="str">
            <v>探秘中国天眼——聆听宇宙的脉搏</v>
          </cell>
          <cell r="G11" t="str">
            <v>饶迪</v>
          </cell>
          <cell r="H11">
            <v>18988562782</v>
          </cell>
        </row>
        <row r="12">
          <cell r="E12" t="str">
            <v>刘思语</v>
          </cell>
          <cell r="F12" t="str">
            <v>神奇的能量魔法师——压电的秘密</v>
          </cell>
          <cell r="G12" t="str">
            <v>刘惠欣</v>
          </cell>
          <cell r="H12">
            <v>18026393927</v>
          </cell>
        </row>
        <row r="13">
          <cell r="E13" t="str">
            <v>赵雯琪</v>
          </cell>
          <cell r="F13" t="str">
            <v>天宫生活指南——在400公里高空怎么生活？</v>
          </cell>
          <cell r="G13" t="str">
            <v>叶锦怡</v>
          </cell>
          <cell r="H13">
            <v>13808842463</v>
          </cell>
        </row>
        <row r="14">
          <cell r="E14" t="str">
            <v>张依云</v>
          </cell>
          <cell r="F14" t="str">
            <v>守护海洋粉精灵——中华白海豚</v>
          </cell>
          <cell r="G14" t="str">
            <v>叶锦怡</v>
          </cell>
          <cell r="H14">
            <v>13808842463</v>
          </cell>
        </row>
        <row r="15">
          <cell r="E15" t="str">
            <v>温馥闻</v>
          </cell>
          <cell r="F15" t="str">
            <v>走进大脑信号的奇妙传送站——神奇的脑机接口</v>
          </cell>
          <cell r="G15" t="str">
            <v>孙思雨</v>
          </cell>
          <cell r="H15">
            <v>13894140763</v>
          </cell>
        </row>
        <row r="16">
          <cell r="E16" t="str">
            <v>李瑾汐</v>
          </cell>
          <cell r="F16" t="str">
            <v>神奇的水上电梯——解锁平陆运河通江达海的科技密码</v>
          </cell>
          <cell r="G16" t="str">
            <v>彭小雄</v>
          </cell>
          <cell r="H16">
            <v>18925318976</v>
          </cell>
        </row>
        <row r="17">
          <cell r="E17" t="str">
            <v>朱梓瑶</v>
          </cell>
          <cell r="F17" t="str">
            <v>会 “爬山” 的魔鬼</v>
          </cell>
          <cell r="G17" t="str">
            <v>邝梓健</v>
          </cell>
          <cell r="H17">
            <v>13631184815</v>
          </cell>
        </row>
        <row r="18">
          <cell r="E18" t="str">
            <v>吴家慧</v>
          </cell>
          <cell r="F18" t="str">
            <v>头脑小精灵：深夜大脑探险记</v>
          </cell>
          <cell r="G18" t="str">
            <v>唐莲</v>
          </cell>
          <cell r="H18">
            <v>13425573557</v>
          </cell>
        </row>
        <row r="19">
          <cell r="E19" t="str">
            <v>何嘉洋</v>
          </cell>
          <cell r="F19" t="str">
            <v>从神话到现实——中国探月之旅</v>
          </cell>
          <cell r="G19" t="str">
            <v>刘强</v>
          </cell>
          <cell r="H19">
            <v>13509076152</v>
          </cell>
        </row>
        <row r="20">
          <cell r="E20" t="str">
            <v>卢晴</v>
          </cell>
          <cell r="F20" t="str">
            <v>无人机里的科学密码</v>
          </cell>
          <cell r="G20" t="str">
            <v>匡飚</v>
          </cell>
          <cell r="H20">
            <v>19917627709</v>
          </cell>
        </row>
        <row r="21">
          <cell r="E21" t="str">
            <v>曾昕玥</v>
          </cell>
          <cell r="F21" t="str">
            <v>深海谜案调查：揭开鲸落的“生命接力”奥秘</v>
          </cell>
          <cell r="G21" t="str">
            <v>陈玥而</v>
          </cell>
          <cell r="H21">
            <v>18028338729</v>
          </cell>
        </row>
        <row r="22">
          <cell r="E22" t="str">
            <v>吴曜琪</v>
          </cell>
          <cell r="F22" t="str">
            <v>电脑是如何用独特的算法来运行</v>
          </cell>
          <cell r="G22" t="str">
            <v>蒲思斯</v>
          </cell>
          <cell r="H22">
            <v>13074702049</v>
          </cell>
        </row>
        <row r="23">
          <cell r="E23" t="str">
            <v>吴雯佳</v>
          </cell>
          <cell r="F23" t="str">
            <v>蒲公英的种子怎么飞向远方</v>
          </cell>
          <cell r="G23" t="str">
            <v>刘杰琳</v>
          </cell>
          <cell r="H23">
            <v>18260097627</v>
          </cell>
        </row>
        <row r="24">
          <cell r="E24" t="str">
            <v>严思朵</v>
          </cell>
          <cell r="F24" t="str">
            <v>夜空中的北斗，大地上的指南针</v>
          </cell>
          <cell r="G24" t="str">
            <v>张琪</v>
          </cell>
          <cell r="H24">
            <v>19854820131</v>
          </cell>
        </row>
        <row r="25">
          <cell r="E25" t="str">
            <v>韦林奕</v>
          </cell>
          <cell r="F25" t="str">
            <v>大自然的小发明——荷叶的“防水衣”</v>
          </cell>
          <cell r="G25" t="str">
            <v>莫国强</v>
          </cell>
          <cell r="H25">
            <v>13590842501</v>
          </cell>
        </row>
        <row r="26">
          <cell r="E26" t="str">
            <v>陈桂镘</v>
          </cell>
          <cell r="F26" t="str">
            <v>低碳科技，点亮“十五五”绿色新生活</v>
          </cell>
          <cell r="G26" t="str">
            <v>张琪</v>
          </cell>
          <cell r="H26">
            <v>19854820131</v>
          </cell>
        </row>
        <row r="27">
          <cell r="E27" t="str">
            <v>廖栩乐</v>
          </cell>
          <cell r="F27" t="str">
            <v>《蓝天追梦人——国产大飞机C919》</v>
          </cell>
          <cell r="G27" t="str">
            <v>阮秀迎</v>
          </cell>
          <cell r="H27">
            <v>13928183120</v>
          </cell>
        </row>
        <row r="28">
          <cell r="E28" t="str">
            <v>陈颖霖</v>
          </cell>
          <cell r="F28" t="str">
            <v>《沙海追光！沙漠里的太阳能发电奇迹》</v>
          </cell>
          <cell r="G28" t="str">
            <v>许建敏</v>
          </cell>
          <cell r="H28">
            <v>15913309966</v>
          </cell>
        </row>
        <row r="29">
          <cell r="E29" t="str">
            <v>周靖洋</v>
          </cell>
          <cell r="F29" t="str">
            <v>天宫筑梦，我们的中国空间站</v>
          </cell>
          <cell r="G29" t="str">
            <v>黄曼萍</v>
          </cell>
          <cell r="H29">
            <v>13702378718</v>
          </cell>
        </row>
        <row r="30">
          <cell r="E30" t="str">
            <v>卢彦霖</v>
          </cell>
          <cell r="F30" t="str">
            <v>勤劳的扫地机器人</v>
          </cell>
          <cell r="G30" t="str">
            <v>叶凤花</v>
          </cell>
          <cell r="H30">
            <v>13450935061</v>
          </cell>
        </row>
        <row r="31">
          <cell r="E31" t="str">
            <v>李心睿</v>
          </cell>
          <cell r="F31" t="str">
            <v>《会说话的智能音箱》</v>
          </cell>
          <cell r="G31" t="str">
            <v>万佳</v>
          </cell>
          <cell r="H31">
            <v>15876080930</v>
          </cell>
        </row>
        <row r="32">
          <cell r="E32" t="str">
            <v>梁安琪</v>
          </cell>
          <cell r="F32" t="str">
            <v>一片叶子的小秘密</v>
          </cell>
          <cell r="G32" t="str">
            <v>林娟燕</v>
          </cell>
          <cell r="H32">
            <v>15992633902</v>
          </cell>
        </row>
        <row r="33">
          <cell r="E33" t="str">
            <v>黄凯棋</v>
          </cell>
          <cell r="F33" t="str">
            <v>章鱼为什么有三颗心脏</v>
          </cell>
          <cell r="G33" t="str">
            <v>林娟燕</v>
          </cell>
          <cell r="H33">
            <v>15992633902</v>
          </cell>
        </row>
        <row r="34">
          <cell r="E34" t="str">
            <v>张津桥</v>
          </cell>
          <cell r="F34" t="str">
            <v>别等看不清，才想起爱眼睛</v>
          </cell>
          <cell r="G34" t="str">
            <v>何润妹</v>
          </cell>
          <cell r="H34">
            <v>18988590295</v>
          </cell>
        </row>
        <row r="35">
          <cell r="E35" t="str">
            <v>戴梓健</v>
          </cell>
          <cell r="F35" t="str">
            <v>发霉花生的科学课</v>
          </cell>
          <cell r="G35" t="str">
            <v>何润妹</v>
          </cell>
          <cell r="H35">
            <v>18988590295</v>
          </cell>
        </row>
        <row r="36">
          <cell r="E36" t="str">
            <v>朱锶源</v>
          </cell>
          <cell r="F36" t="str">
            <v>三伏天，别喝冰奶茶</v>
          </cell>
          <cell r="G36" t="str">
            <v>何润妹</v>
          </cell>
          <cell r="H36">
            <v>18988590295</v>
          </cell>
        </row>
        <row r="37">
          <cell r="E37" t="str">
            <v>张乐然</v>
          </cell>
          <cell r="F37" t="str">
            <v>为什么大湾区越来越“聪明”？解密智慧城市</v>
          </cell>
          <cell r="G37" t="str">
            <v>黄怡婷</v>
          </cell>
          <cell r="H37">
            <v>15219611079</v>
          </cell>
        </row>
        <row r="38">
          <cell r="E38" t="str">
            <v>洪晓琳</v>
          </cell>
          <cell r="F38" t="str">
            <v>火箭可控回收———给火箭装上“智慧的眼睛”</v>
          </cell>
          <cell r="G38" t="str">
            <v>黄怡婷</v>
          </cell>
          <cell r="H38">
            <v>15219611079</v>
          </cell>
        </row>
        <row r="39">
          <cell r="E39" t="str">
            <v>滕梦琪</v>
          </cell>
          <cell r="F39" t="str">
            <v>会“思考”的汽车，会“听话”的未来</v>
          </cell>
          <cell r="G39" t="str">
            <v>黄怡婷</v>
          </cell>
          <cell r="H39">
            <v>15219611079</v>
          </cell>
        </row>
        <row r="40">
          <cell r="E40" t="str">
            <v>吴子瑜</v>
          </cell>
          <cell r="F40" t="str">
            <v>驿站取件新帮手——AI 视觉包裹自动取件无人小车</v>
          </cell>
          <cell r="G40" t="str">
            <v>何享贤</v>
          </cell>
          <cell r="H40">
            <v>13702532207</v>
          </cell>
        </row>
        <row r="41">
          <cell r="E41" t="str">
            <v>梁焯婷</v>
          </cell>
          <cell r="F41" t="str">
            <v>看似平稳实则摔倒</v>
          </cell>
          <cell r="G41" t="str">
            <v>欧阳明广</v>
          </cell>
          <cell r="H41">
            <v>18813842138</v>
          </cell>
        </row>
        <row r="42">
          <cell r="E42" t="str">
            <v>黄美楠</v>
          </cell>
          <cell r="F42" t="str">
            <v>小强大变身！废墟里的迷你搜救特工</v>
          </cell>
          <cell r="G42" t="str">
            <v>练子晨</v>
          </cell>
          <cell r="H42">
            <v>15718522129</v>
          </cell>
        </row>
        <row r="43">
          <cell r="E43" t="str">
            <v>邓意柔</v>
          </cell>
          <cell r="F43" t="str">
            <v>云端巨龙——花江峡谷大桥</v>
          </cell>
          <cell r="G43" t="str">
            <v>伍嘉华</v>
          </cell>
          <cell r="H43">
            <v>13642884840</v>
          </cell>
        </row>
        <row r="44">
          <cell r="E44" t="str">
            <v>老安琪</v>
          </cell>
          <cell r="F44" t="str">
            <v>神奇异兽——酸与区分酸与与酸雨</v>
          </cell>
          <cell r="G44" t="str">
            <v>叶柳娟</v>
          </cell>
          <cell r="H44">
            <v>13925346122</v>
          </cell>
        </row>
        <row r="45">
          <cell r="E45" t="str">
            <v>吴浩玮</v>
          </cell>
          <cell r="F45" t="str">
            <v>种子的太空之旅：太空育种如果长出更好农作物</v>
          </cell>
          <cell r="G45" t="str">
            <v>冯宇冰</v>
          </cell>
          <cell r="H45">
            <v>13715612168</v>
          </cell>
        </row>
        <row r="46">
          <cell r="E46" t="str">
            <v>徐知言</v>
          </cell>
          <cell r="F46" t="str">
            <v>千年一束光：墨子与小孔成像的科学奇遇</v>
          </cell>
          <cell r="G46" t="str">
            <v>谢晓铃</v>
          </cell>
          <cell r="H46">
            <v>13923353526</v>
          </cell>
        </row>
        <row r="47">
          <cell r="E47" t="str">
            <v>胡懿凡</v>
          </cell>
          <cell r="F47" t="str">
            <v>地铁是怎么建成的？</v>
          </cell>
          <cell r="G47" t="str">
            <v>杨思敏</v>
          </cell>
          <cell r="H47">
            <v>15913446689</v>
          </cell>
        </row>
        <row r="48">
          <cell r="E48" t="str">
            <v>赵诗怡</v>
          </cell>
          <cell r="F48" t="str">
            <v>小充电头里的大乾坤</v>
          </cell>
          <cell r="G48" t="str">
            <v>高贤静</v>
          </cell>
          <cell r="H48">
            <v>13824775947</v>
          </cell>
        </row>
        <row r="49">
          <cell r="E49" t="str">
            <v>龚语檬</v>
          </cell>
          <cell r="F49" t="str">
            <v>海边的“爆爆珠”</v>
          </cell>
          <cell r="G49" t="str">
            <v>梁子慧</v>
          </cell>
          <cell r="H49">
            <v>15913446689</v>
          </cell>
        </row>
        <row r="50">
          <cell r="E50" t="str">
            <v>吴梓豪</v>
          </cell>
          <cell r="F50" t="str">
            <v>科技强军-机械狗战士</v>
          </cell>
          <cell r="G50" t="str">
            <v>杨思敏</v>
          </cell>
          <cell r="H50">
            <v>13609099816</v>
          </cell>
        </row>
        <row r="51">
          <cell r="E51" t="str">
            <v>江阳</v>
          </cell>
          <cell r="F51" t="str">
            <v>蒸包子馒头时，顶层和底层谁先熟？</v>
          </cell>
          <cell r="G51" t="str">
            <v>谢晓铃</v>
          </cell>
          <cell r="H51">
            <v>13923353526</v>
          </cell>
        </row>
        <row r="52">
          <cell r="E52" t="str">
            <v>王亚轩</v>
          </cell>
          <cell r="F52" t="str">
            <v>空调“打败”蚊子的秘密——失灵的昆虫导航系统</v>
          </cell>
          <cell r="G52" t="str">
            <v>欧新优</v>
          </cell>
          <cell r="H52">
            <v>13420037770</v>
          </cell>
        </row>
        <row r="53">
          <cell r="E53" t="str">
            <v>彭瑾彦</v>
          </cell>
          <cell r="F53" t="str">
            <v>姥爷的果园会说话</v>
          </cell>
          <cell r="G53" t="str">
            <v>夏艳</v>
          </cell>
          <cell r="H53">
            <v>15800103058</v>
          </cell>
        </row>
        <row r="54">
          <cell r="E54" t="str">
            <v>王芷妍</v>
          </cell>
          <cell r="F54" t="str">
            <v>中国人造空气造淀粉</v>
          </cell>
          <cell r="G54" t="str">
            <v>曾庆丽</v>
          </cell>
          <cell r="H54">
            <v>18680164340</v>
          </cell>
        </row>
        <row r="55">
          <cell r="E55" t="str">
            <v>李泳诺</v>
          </cell>
          <cell r="F55" t="str">
            <v>蚝壳墙</v>
          </cell>
          <cell r="G55" t="str">
            <v>曾庆丽</v>
          </cell>
          <cell r="H55">
            <v>18680164340</v>
          </cell>
        </row>
        <row r="56">
          <cell r="E56" t="str">
            <v>周铭蔚</v>
          </cell>
          <cell r="F56" t="str">
            <v>植物灯种植</v>
          </cell>
          <cell r="G56" t="str">
            <v>杨伟东</v>
          </cell>
          <cell r="H56">
            <v>18948885018</v>
          </cell>
        </row>
        <row r="57">
          <cell r="E57" t="str">
            <v>李想想</v>
          </cell>
          <cell r="F57" t="str">
            <v>低空“侦察兵”：无人机用科技守护树林</v>
          </cell>
          <cell r="G57" t="str">
            <v>李萌</v>
          </cell>
          <cell r="H57">
            <v>18471804277</v>
          </cell>
        </row>
        <row r="58">
          <cell r="E58" t="str">
            <v>黎衍晶</v>
          </cell>
          <cell r="F58" t="str">
            <v>会“吹气”的粮仓——气膜气囊储粮仓</v>
          </cell>
          <cell r="G58" t="str">
            <v>李春燕</v>
          </cell>
          <cell r="H58">
            <v>17748542108</v>
          </cell>
        </row>
        <row r="59">
          <cell r="E59" t="str">
            <v>陈俊旭</v>
          </cell>
          <cell r="F59" t="str">
            <v>“十五五”规划下的AI：新质生产力的核心引擎</v>
          </cell>
          <cell r="G59" t="str">
            <v>刘耿仓</v>
          </cell>
          <cell r="H59">
            <v>13928152872</v>
          </cell>
        </row>
        <row r="60">
          <cell r="E60" t="str">
            <v>杨凡</v>
          </cell>
          <cell r="F60" t="str">
            <v>海象皮肤变色之谜</v>
          </cell>
          <cell r="G60" t="str">
            <v>姜克旺</v>
          </cell>
          <cell r="H60">
            <v>18924947513</v>
          </cell>
        </row>
        <row r="61">
          <cell r="E61" t="str">
            <v>胡钧洛</v>
          </cell>
          <cell r="F61" t="str">
            <v>声音的奥秘</v>
          </cell>
          <cell r="G61" t="str">
            <v>何异</v>
          </cell>
          <cell r="H61">
            <v>13924969311</v>
          </cell>
        </row>
        <row r="62">
          <cell r="E62" t="str">
            <v>王雨萌</v>
          </cell>
          <cell r="F62" t="str">
            <v>人死后听觉最后消失？请爱我直到最后一刻</v>
          </cell>
          <cell r="G62" t="str">
            <v>肖凌芸</v>
          </cell>
          <cell r="H62">
            <v>15622286308</v>
          </cell>
        </row>
        <row r="63">
          <cell r="E63" t="str">
            <v>杨采茹</v>
          </cell>
          <cell r="F63" t="str">
            <v>以新质之笔，答民生之卷</v>
          </cell>
          <cell r="G63" t="str">
            <v>岑茵茵</v>
          </cell>
          <cell r="H63">
            <v>13025189467</v>
          </cell>
        </row>
        <row r="64">
          <cell r="E64" t="str">
            <v>张慧馨</v>
          </cell>
          <cell r="F64" t="str">
            <v>光伏发电点亮绿色“十五五”未来</v>
          </cell>
          <cell r="G64" t="str">
            <v>张少映</v>
          </cell>
          <cell r="H64">
            <v>13925362207</v>
          </cell>
        </row>
        <row r="65">
          <cell r="E65" t="str">
            <v>蔡雨晏</v>
          </cell>
          <cell r="F65" t="str">
            <v>《屏幕里的追光者——我身体里的半导体魔法》</v>
          </cell>
          <cell r="G65" t="str">
            <v>查丽凤</v>
          </cell>
          <cell r="H65">
            <v>18826000532</v>
          </cell>
        </row>
        <row r="66">
          <cell r="E66" t="str">
            <v>徐梓萱</v>
          </cell>
          <cell r="F66" t="str">
            <v>《给火箭装一张“捕梦网”》</v>
          </cell>
          <cell r="G66" t="str">
            <v>梁素红</v>
          </cell>
          <cell r="H66">
            <v>15089934889</v>
          </cell>
        </row>
        <row r="67">
          <cell r="E67" t="str">
            <v>谢心萍</v>
          </cell>
          <cell r="F67" t="str">
            <v>《古法蒸笼，一脉蒸汽牵古今》</v>
          </cell>
          <cell r="G67" t="str">
            <v>戴慧玲</v>
          </cell>
          <cell r="H67">
            <v>18824997293</v>
          </cell>
        </row>
        <row r="68">
          <cell r="E68" t="str">
            <v>梁启滔</v>
          </cell>
          <cell r="F68" t="str">
            <v>《小小陶罐净水魔法师》</v>
          </cell>
          <cell r="G68" t="str">
            <v>戴慧玲</v>
          </cell>
          <cell r="H68">
            <v>18824997293</v>
          </cell>
        </row>
        <row r="69">
          <cell r="E69" t="str">
            <v>黄子诚</v>
          </cell>
          <cell r="F69" t="str">
            <v>《废弃铝包装撑起新一代新能源电池》</v>
          </cell>
          <cell r="G69" t="str">
            <v>戴慧玲 何银心</v>
          </cell>
          <cell r="H69">
            <v>18824997293</v>
          </cell>
        </row>
        <row r="70">
          <cell r="E70" t="str">
            <v>张子恒</v>
          </cell>
          <cell r="F70" t="str">
            <v>《飞天小卫士，守护我们的城市》</v>
          </cell>
          <cell r="G70" t="str">
            <v>戴慧玲</v>
          </cell>
          <cell r="H70">
            <v>18824997293</v>
          </cell>
        </row>
        <row r="71">
          <cell r="E71" t="str">
            <v>陈佳怡</v>
          </cell>
          <cell r="F71" t="str">
            <v>《校园 AED—— 守护生命的智能急救科技》</v>
          </cell>
          <cell r="G71" t="str">
            <v>戴慧玲 何银心</v>
          </cell>
          <cell r="H71">
            <v>18824997293</v>
          </cell>
        </row>
        <row r="72">
          <cell r="E72" t="str">
            <v>卢皓</v>
          </cell>
          <cell r="F72" t="str">
            <v>《蛋壳的智慧》</v>
          </cell>
          <cell r="G72" t="str">
            <v>黄枚玉</v>
          </cell>
          <cell r="H72">
            <v>18998780645</v>
          </cell>
        </row>
        <row r="73">
          <cell r="E73" t="str">
            <v>严浚皓</v>
          </cell>
          <cell r="F73" t="str">
            <v>《蚂蚁为什么不会迷路》</v>
          </cell>
          <cell r="G73" t="str">
            <v>廖树娣</v>
          </cell>
          <cell r="H73">
            <v>13422847820</v>
          </cell>
        </row>
        <row r="74">
          <cell r="E74" t="str">
            <v>范熙妍</v>
          </cell>
          <cell r="F74" t="str">
            <v>《夏天为什么不穿毛衣》</v>
          </cell>
          <cell r="G74" t="str">
            <v>王艳</v>
          </cell>
          <cell r="H74">
            <v>18938766759</v>
          </cell>
        </row>
        <row r="75">
          <cell r="E75" t="str">
            <v>唐依雪</v>
          </cell>
          <cell r="F75" t="str">
            <v>《风的奇妙旅行》</v>
          </cell>
          <cell r="G75" t="str">
            <v>王丽君</v>
          </cell>
          <cell r="H75">
            <v>13610464402</v>
          </cell>
        </row>
        <row r="76">
          <cell r="E76" t="str">
            <v>邓雨欣</v>
          </cell>
          <cell r="F76" t="str">
            <v>《萤火虫发光的科学秘密》</v>
          </cell>
          <cell r="G76" t="str">
            <v>祝梦萍</v>
          </cell>
          <cell r="H76">
            <v>15918832351</v>
          </cell>
        </row>
        <row r="77">
          <cell r="E77" t="str">
            <v>李皓轩</v>
          </cell>
          <cell r="F77" t="str">
            <v>《仰望星辰——寻找宇宙中的另一个家园》</v>
          </cell>
          <cell r="G77" t="str">
            <v>李嘉蔚</v>
          </cell>
          <cell r="H77">
            <v>13542782192</v>
          </cell>
        </row>
        <row r="78">
          <cell r="E78" t="str">
            <v>王晨伊</v>
          </cell>
          <cell r="F78" t="str">
            <v>《藏在鱼肉里的科学——中山脆肉鲩》</v>
          </cell>
          <cell r="G78" t="str">
            <v>李嘉蔚</v>
          </cell>
          <cell r="H78">
            <v>13542782192</v>
          </cell>
        </row>
        <row r="79">
          <cell r="E79" t="str">
            <v>李偲睿</v>
          </cell>
          <cell r="F79" t="str">
            <v>给城市装上“隐形肺”</v>
          </cell>
          <cell r="G79" t="str">
            <v>何一兰</v>
          </cell>
          <cell r="H79">
            <v>18938712566</v>
          </cell>
        </row>
        <row r="80">
          <cell r="E80" t="str">
            <v>程伊玥</v>
          </cell>
          <cell r="F80" t="str">
            <v>中国智造解码绿茵黑科技</v>
          </cell>
          <cell r="G80" t="str">
            <v>何一兰</v>
          </cell>
          <cell r="H80">
            <v>18938712566</v>
          </cell>
        </row>
        <row r="81">
          <cell r="E81" t="str">
            <v>胡佳菡</v>
          </cell>
          <cell r="F81" t="str">
            <v>流星：一场宇宙级的“勇敢者的游戏”</v>
          </cell>
          <cell r="G81" t="str">
            <v>何一兰</v>
          </cell>
          <cell r="H81">
            <v>18938712566</v>
          </cell>
        </row>
        <row r="82">
          <cell r="E82" t="str">
            <v>刘宛如</v>
          </cell>
          <cell r="F82" t="str">
            <v>无人驾驶的汽车——智能驾驶技术大揭秘</v>
          </cell>
          <cell r="G82" t="str">
            <v>王文平</v>
          </cell>
          <cell r="H82">
            <v>19065384418</v>
          </cell>
        </row>
        <row r="83">
          <cell r="E83" t="str">
            <v>邝宜臻</v>
          </cell>
          <cell r="F83" t="str">
            <v>小小光伏板，点亮绿色十五五</v>
          </cell>
          <cell r="G83" t="str">
            <v>魏塔娜</v>
          </cell>
          <cell r="H83">
            <v>13420317909</v>
          </cell>
        </row>
        <row r="84">
          <cell r="E84" t="str">
            <v>聂钰涵</v>
          </cell>
          <cell r="F84" t="str">
            <v>会“长大”的机器人——探秘具身智能</v>
          </cell>
          <cell r="G84" t="str">
            <v>邵彩兰</v>
          </cell>
          <cell r="H84">
            <v>13824719117</v>
          </cell>
        </row>
        <row r="85">
          <cell r="E85" t="str">
            <v>周菲池</v>
          </cell>
          <cell r="F85" t="str">
            <v>太空育种</v>
          </cell>
          <cell r="G85" t="str">
            <v>范意祺</v>
          </cell>
          <cell r="H85">
            <v>17820125112</v>
          </cell>
        </row>
        <row r="86">
          <cell r="E86" t="str">
            <v>郑羽馨</v>
          </cell>
          <cell r="F86" t="str">
            <v>石油的奇妙旅行</v>
          </cell>
          <cell r="G86" t="str">
            <v>魏塔娜</v>
          </cell>
          <cell r="H86">
            <v>13420317909</v>
          </cell>
        </row>
        <row r="87">
          <cell r="E87" t="str">
            <v>郑甜朵</v>
          </cell>
          <cell r="F87" t="str">
            <v>比大象还要重的棉花糖</v>
          </cell>
          <cell r="G87" t="str">
            <v>程艳秋</v>
          </cell>
          <cell r="H87">
            <v>18028372296</v>
          </cell>
        </row>
        <row r="88">
          <cell r="E88" t="str">
            <v>李泳妍</v>
          </cell>
          <cell r="F88" t="str">
            <v>C929的“轻功”秘籍</v>
          </cell>
          <cell r="G88" t="str">
            <v>周泉</v>
          </cell>
        </row>
        <row r="89">
          <cell r="E89" t="str">
            <v>贝雨菲</v>
          </cell>
          <cell r="F89" t="str">
            <v>《 向蓝天要能源--光伏发电点亮绿色未来》</v>
          </cell>
          <cell r="G89" t="str">
            <v>黄杰胜</v>
          </cell>
          <cell r="H89">
            <v>19925951058</v>
          </cell>
        </row>
        <row r="90">
          <cell r="E90" t="str">
            <v>高景廷</v>
          </cell>
          <cell r="F90" t="str">
            <v>《航天科技--奔赴星辰大海的中国征途》</v>
          </cell>
          <cell r="G90" t="str">
            <v>黄杰胜</v>
          </cell>
          <cell r="H90">
            <v>19925951058</v>
          </cell>
        </row>
        <row r="91">
          <cell r="E91" t="str">
            <v>黄紫桐</v>
          </cell>
          <cell r="F91" t="str">
            <v>《人工智能--赋能生活的智慧伙伴》</v>
          </cell>
          <cell r="G91" t="str">
            <v>黄杰胜</v>
          </cell>
          <cell r="H91">
            <v>19925951058</v>
          </cell>
        </row>
        <row r="92">
          <cell r="E92" t="str">
            <v>李思淇</v>
          </cell>
          <cell r="F92" t="str">
            <v>《智慧农业--科技让粮仓更丰盈》</v>
          </cell>
          <cell r="G92" t="str">
            <v>黄杰胜</v>
          </cell>
          <cell r="H92">
            <v>19925951058</v>
          </cell>
        </row>
        <row r="93">
          <cell r="E93" t="str">
            <v>程悦芯</v>
          </cell>
          <cell r="F93" t="str">
            <v>《深海探秘--走向深蓝的海洋科技》</v>
          </cell>
          <cell r="G93" t="str">
            <v>程亚岽</v>
          </cell>
          <cell r="H93">
            <v>13652231608</v>
          </cell>
        </row>
        <row r="94">
          <cell r="E94" t="str">
            <v>黄泓睿</v>
          </cell>
          <cell r="F94" t="str">
            <v>厨房里的“魔法水珠”</v>
          </cell>
          <cell r="G94" t="str">
            <v>杨乐怡，胡家荣，李志昭</v>
          </cell>
          <cell r="H94">
            <v>13380220839</v>
          </cell>
        </row>
        <row r="95">
          <cell r="E95" t="str">
            <v>陈子幽</v>
          </cell>
          <cell r="F95" t="str">
            <v>大国工程向蔚蓝：深中通道的科技密码</v>
          </cell>
          <cell r="G95" t="str">
            <v>梁红萍</v>
          </cell>
          <cell r="H95">
            <v>15918200916</v>
          </cell>
        </row>
        <row r="96">
          <cell r="E96" t="str">
            <v>王泽铭</v>
          </cell>
          <cell r="F96" t="str">
            <v>《藏在书页里的摩擦力魔法》</v>
          </cell>
          <cell r="G96" t="str">
            <v>彭丽华</v>
          </cell>
          <cell r="H96">
            <v>19566081517</v>
          </cell>
        </row>
        <row r="97">
          <cell r="E97" t="str">
            <v>蔡宸熹</v>
          </cell>
          <cell r="F97" t="str">
            <v>《齿轮里的速度与力量》</v>
          </cell>
          <cell r="G97" t="str">
            <v>范城玮</v>
          </cell>
          <cell r="H97">
            <v>13113922628</v>
          </cell>
        </row>
        <row r="98">
          <cell r="E98" t="str">
            <v>肖宸熙</v>
          </cell>
          <cell r="F98" t="str">
            <v>《热空气怎样托起人类的天空梦》</v>
          </cell>
          <cell r="G98" t="str">
            <v>麦金梅</v>
          </cell>
          <cell r="H98">
            <v>13924978278</v>
          </cell>
        </row>
        <row r="99">
          <cell r="E99" t="str">
            <v>张洛菲</v>
          </cell>
          <cell r="F99" t="str">
            <v>《荷叶的“隐身雨衣”》</v>
          </cell>
          <cell r="G99" t="str">
            <v>林冬妮</v>
          </cell>
          <cell r="H99">
            <v>13415340790</v>
          </cell>
        </row>
        <row r="100">
          <cell r="E100" t="str">
            <v>李星诺</v>
          </cell>
          <cell r="F100" t="str">
            <v>《天空为什么是蓝色，晚霞却是红色？》</v>
          </cell>
          <cell r="G100" t="str">
            <v>张心怡</v>
          </cell>
          <cell r="H100">
            <v>15814991941</v>
          </cell>
        </row>
        <row r="101">
          <cell r="E101" t="str">
            <v>谭海妍</v>
          </cell>
          <cell r="F101" t="str">
            <v>海底隧道会因浮力而晃动吗</v>
          </cell>
          <cell r="G101" t="str">
            <v>徐国彬</v>
          </cell>
          <cell r="H101">
            <v>18924507168</v>
          </cell>
        </row>
        <row r="102">
          <cell r="E102" t="str">
            <v>陈妙伊</v>
          </cell>
          <cell r="F102" t="str">
            <v>《解密艾灸：温热通经络，百草护安康》</v>
          </cell>
          <cell r="G102" t="str">
            <v>徐梓茵</v>
          </cell>
          <cell r="H102">
            <v>13059221636</v>
          </cell>
        </row>
        <row r="103">
          <cell r="E103" t="str">
            <v>袁诗晴</v>
          </cell>
          <cell r="F103" t="str">
            <v>《点水成冰：揭秘神奇 “热冰” 的科学奥秘》</v>
          </cell>
          <cell r="G103" t="str">
            <v>吴怡雯</v>
          </cell>
          <cell r="H103">
            <v>13267801193</v>
          </cell>
        </row>
        <row r="104">
          <cell r="E104" t="str">
            <v>范小禾</v>
          </cell>
          <cell r="F104" t="str">
            <v>洪灾黑夜，无人机如何用“热眼睛”找到你？</v>
          </cell>
          <cell r="G104" t="str">
            <v>石林</v>
          </cell>
          <cell r="H104">
            <v>13420202055</v>
          </cell>
        </row>
        <row r="105">
          <cell r="E105" t="str">
            <v>冯弈涵</v>
          </cell>
          <cell r="F105" t="str">
            <v>《奋进十五五，解锁“东风快递”的超酷秘密》</v>
          </cell>
          <cell r="G105" t="str">
            <v>梁娜娜</v>
          </cell>
          <cell r="H105">
            <v>18988593980</v>
          </cell>
        </row>
        <row r="106">
          <cell r="E106" t="str">
            <v>赵梓潼</v>
          </cell>
          <cell r="F106" t="str">
            <v>《逐风向海，科创湾区——读懂风力发电的中山绿色密码》</v>
          </cell>
          <cell r="G106" t="str">
            <v>覃桢桢</v>
          </cell>
          <cell r="H106">
            <v>15820548656</v>
          </cell>
        </row>
        <row r="107">
          <cell r="E107" t="str">
            <v>谢伊蓝</v>
          </cell>
          <cell r="F107" t="str">
            <v>《科技赋能绿水青山，揭秘岐江河的生态治水科学之道》</v>
          </cell>
          <cell r="G107" t="str">
            <v>覃桢桢</v>
          </cell>
          <cell r="H107">
            <v>15820548656</v>
          </cell>
        </row>
        <row r="108">
          <cell r="E108" t="str">
            <v>赖皓辰</v>
          </cell>
          <cell r="F108" t="str">
            <v>《给癌细胞套猪皮，免疫系统杀红眼》</v>
          </cell>
          <cell r="G108" t="str">
            <v>柳丽明</v>
          </cell>
          <cell r="H108">
            <v>13169328877</v>
          </cell>
        </row>
        <row r="109">
          <cell r="E109" t="str">
            <v>胡宇蝶</v>
          </cell>
          <cell r="F109" t="str">
            <v>《从“妈祖女神”到“妈祖气象智能预警方案”——跨越千年的守望》</v>
          </cell>
          <cell r="G109" t="str">
            <v>柳丽明</v>
          </cell>
          <cell r="H109">
            <v>13169328877</v>
          </cell>
        </row>
        <row r="110">
          <cell r="E110" t="str">
            <v>雷沫凡</v>
          </cell>
          <cell r="F110" t="str">
            <v>《神奇的大萝卜田园科普》</v>
          </cell>
          <cell r="G110" t="str">
            <v>黄杰胜</v>
          </cell>
          <cell r="H110">
            <v>18924998313</v>
          </cell>
        </row>
        <row r="111">
          <cell r="E111" t="str">
            <v>张雨晴</v>
          </cell>
          <cell r="F111" t="str">
            <v>《科创赋能绿色出行》—— 揭秘新能源汽车的电池 “守护铠甲”</v>
          </cell>
          <cell r="G111" t="str">
            <v>黄杰胜</v>
          </cell>
          <cell r="H111">
            <v>18924998313</v>
          </cell>
        </row>
        <row r="112">
          <cell r="E112" t="str">
            <v>曾婉茹</v>
          </cell>
          <cell r="F112" t="str">
            <v>《奇妙的温泉康养》</v>
          </cell>
          <cell r="G112" t="str">
            <v>黄杰胜</v>
          </cell>
          <cell r="H112">
            <v>18924998313</v>
          </cell>
        </row>
        <row r="113">
          <cell r="E113" t="str">
            <v>谢思涵</v>
          </cell>
          <cell r="F113" t="str">
            <v>一粒沙的眼睛</v>
          </cell>
          <cell r="G113" t="str">
            <v>罗玲燕</v>
          </cell>
          <cell r="H113">
            <v>19020966943</v>
          </cell>
        </row>
        <row r="114">
          <cell r="E114" t="str">
            <v>石晨希</v>
          </cell>
          <cell r="F114" t="str">
            <v>万万没想到：番茄竟是土豆的“妈妈”</v>
          </cell>
          <cell r="G114" t="str">
            <v>罗玲燕</v>
          </cell>
          <cell r="H114">
            <v>19020966943</v>
          </cell>
        </row>
        <row r="115">
          <cell r="E115" t="str">
            <v>康桥</v>
          </cell>
          <cell r="F115" t="str">
            <v>吃掉你的大脑</v>
          </cell>
          <cell r="G115" t="str">
            <v>罗玲燕</v>
          </cell>
          <cell r="H115">
            <v>19020966943</v>
          </cell>
        </row>
        <row r="116">
          <cell r="E116" t="str">
            <v>郭秦好</v>
          </cell>
          <cell r="F116" t="str">
            <v>守护种子，健康华夏</v>
          </cell>
          <cell r="G116" t="str">
            <v>郭人天</v>
          </cell>
          <cell r="H116">
            <v>18507604415</v>
          </cell>
        </row>
        <row r="117">
          <cell r="E117" t="str">
            <v>张静荷</v>
          </cell>
          <cell r="F117" t="str">
            <v>《从“买不起”到“用得上”——中国药，世界方》</v>
          </cell>
          <cell r="G117" t="str">
            <v>黎晓平</v>
          </cell>
          <cell r="H117">
            <v>13531855171</v>
          </cell>
        </row>
        <row r="118">
          <cell r="E118" t="str">
            <v>蒋尊宇</v>
          </cell>
          <cell r="F118" t="str">
            <v>《披上钢铁之翼，重获行走的尊严》</v>
          </cell>
          <cell r="G118" t="str">
            <v>黎晓平</v>
          </cell>
          <cell r="H118">
            <v>13531855171</v>
          </cell>
        </row>
        <row r="119">
          <cell r="E119" t="str">
            <v>蔡睿仪</v>
          </cell>
          <cell r="F119" t="str">
            <v>《给沙漠系上“绿围脖”的中国魔法》</v>
          </cell>
          <cell r="G119" t="str">
            <v>黎晓平</v>
          </cell>
          <cell r="H119">
            <v>13531855171</v>
          </cell>
        </row>
        <row r="120">
          <cell r="E120" t="str">
            <v>许格</v>
          </cell>
          <cell r="F120" t="str">
            <v>《数字科技修复兵马俑》</v>
          </cell>
          <cell r="G120" t="str">
            <v>黎晓平</v>
          </cell>
          <cell r="H120">
            <v>13531855171</v>
          </cell>
        </row>
        <row r="121">
          <cell r="E121" t="str">
            <v>曾钰妍</v>
          </cell>
          <cell r="F121" t="str">
            <v>《“妈祖”AI  守护全球</v>
          </cell>
          <cell r="G121" t="str">
            <v>黎晓平</v>
          </cell>
          <cell r="H121">
            <v>13531855171</v>
          </cell>
        </row>
        <row r="122">
          <cell r="E122" t="str">
            <v>谭涵</v>
          </cell>
          <cell r="F122" t="str">
            <v>《稻田里的小飞行员》</v>
          </cell>
          <cell r="G122" t="str">
            <v>黎晓平</v>
          </cell>
          <cell r="H122">
            <v>13531855171</v>
          </cell>
        </row>
        <row r="123">
          <cell r="E123" t="str">
            <v>刘发元</v>
          </cell>
          <cell r="F123" t="str">
            <v>《会思考的钢铁小伙伴》</v>
          </cell>
          <cell r="G123" t="str">
            <v>李俊</v>
          </cell>
          <cell r="H123">
            <v>13702371332</v>
          </cell>
        </row>
        <row r="124">
          <cell r="E124" t="str">
            <v>全筱颖</v>
          </cell>
          <cell r="F124" t="str">
            <v>《会变化的小水滴》</v>
          </cell>
          <cell r="G124" t="str">
            <v>李俊</v>
          </cell>
          <cell r="H124">
            <v>13702371332</v>
          </cell>
        </row>
        <row r="125">
          <cell r="E125" t="str">
            <v>梁紫怡</v>
          </cell>
          <cell r="F125" t="str">
            <v>仰望星空，十五五天文探索，中国如何摘星揽月？</v>
          </cell>
          <cell r="G125" t="str">
            <v>李文俊</v>
          </cell>
          <cell r="H125">
            <v>18813390632</v>
          </cell>
        </row>
        <row r="126">
          <cell r="E126" t="str">
            <v>高嘉</v>
          </cell>
          <cell r="F126" t="str">
            <v>舌尖上的十五五，悄悄暖亮少年餐桌</v>
          </cell>
          <cell r="G126" t="str">
            <v>李文俊</v>
          </cell>
          <cell r="H126">
            <v>18813390632</v>
          </cell>
        </row>
        <row r="127">
          <cell r="E127" t="str">
            <v>陈乐蓉</v>
          </cell>
          <cell r="F127" t="str">
            <v>温度小卫士的冒险——揭秘城市热岛现象</v>
          </cell>
          <cell r="G127" t="str">
            <v>邓洁莹</v>
          </cell>
          <cell r="H127">
            <v>15219786080</v>
          </cell>
        </row>
        <row r="128">
          <cell r="E128" t="str">
            <v>钟怡果</v>
          </cell>
          <cell r="F128" t="str">
            <v>一根小针的百年闯关记</v>
          </cell>
          <cell r="G128" t="str">
            <v>邓洁莹</v>
          </cell>
          <cell r="H128">
            <v>15219786080</v>
          </cell>
        </row>
        <row r="129">
          <cell r="E129" t="str">
            <v>肖嘉乐</v>
          </cell>
          <cell r="F129" t="str">
            <v>低空智慧 外卖飞着来</v>
          </cell>
          <cell r="G129" t="str">
            <v>李建芳</v>
          </cell>
          <cell r="H129">
            <v>13413691478</v>
          </cell>
        </row>
        <row r="130">
          <cell r="E130" t="str">
            <v>吴朗毅</v>
          </cell>
          <cell r="F130" t="str">
            <v>洋葱的“催泪弹”</v>
          </cell>
          <cell r="G130" t="str">
            <v>余美贤</v>
          </cell>
          <cell r="H130">
            <v>18023420056</v>
          </cell>
        </row>
        <row r="131">
          <cell r="E131" t="str">
            <v>罗荣浚</v>
          </cell>
          <cell r="F131" t="str">
            <v>深中通道：在海里"穿针引线"</v>
          </cell>
          <cell r="G131" t="str">
            <v>蔡灿明</v>
          </cell>
          <cell r="H131">
            <v>13928187090</v>
          </cell>
        </row>
        <row r="132">
          <cell r="E132" t="str">
            <v>蒋雨欣</v>
          </cell>
          <cell r="F132" t="str">
            <v>我就是风</v>
          </cell>
          <cell r="G132" t="str">
            <v>蔡灿明</v>
          </cell>
          <cell r="H132">
            <v>13928187090</v>
          </cell>
        </row>
        <row r="133">
          <cell r="E133" t="str">
            <v>梁栩婷</v>
          </cell>
          <cell r="F133" t="str">
            <v>驼峰藤归，山林焕生机</v>
          </cell>
          <cell r="G133" t="str">
            <v>王燕</v>
          </cell>
          <cell r="H133">
            <v>18923335835</v>
          </cell>
        </row>
        <row r="134">
          <cell r="E134" t="str">
            <v>周凤娴</v>
          </cell>
          <cell r="F134" t="str">
            <v>靓毒蛾成长日记</v>
          </cell>
          <cell r="G134" t="str">
            <v>陆文锋</v>
          </cell>
          <cell r="H134">
            <v>18933319275</v>
          </cell>
        </row>
        <row r="135">
          <cell r="E135" t="str">
            <v>欧德源</v>
          </cell>
          <cell r="F135" t="str">
            <v>西瓜演化史-一场自然与科学的对话</v>
          </cell>
          <cell r="G135" t="str">
            <v>刘立荣</v>
          </cell>
          <cell r="H135">
            <v>18988579744</v>
          </cell>
        </row>
        <row r="136">
          <cell r="E136" t="str">
            <v>黄三乐</v>
          </cell>
          <cell r="F136" t="str">
            <v>《有“屎”以来最香的咖啡——猫屎咖啡诞生记》</v>
          </cell>
          <cell r="G136" t="str">
            <v>陈钰贤</v>
          </cell>
          <cell r="H136">
            <v>18922786038</v>
          </cell>
        </row>
        <row r="137">
          <cell r="E137" t="str">
            <v>刘璟亦</v>
          </cell>
          <cell r="F137" t="str">
            <v>《苔藓妹妹和双美桥爷爷》</v>
          </cell>
          <cell r="G137" t="str">
            <v>邵琳</v>
          </cell>
          <cell r="H137">
            <v>15813198081</v>
          </cell>
        </row>
        <row r="138">
          <cell r="E138" t="str">
            <v>欧栩珺</v>
          </cell>
          <cell r="F138" t="str">
            <v>《会“吃”重金属的植物》</v>
          </cell>
          <cell r="G138" t="str">
            <v>蔡春燕</v>
          </cell>
          <cell r="H138">
            <v>13425519446</v>
          </cell>
        </row>
        <row r="139">
          <cell r="E139" t="str">
            <v>谢亦瑶</v>
          </cell>
          <cell r="F139" t="str">
            <v>《捕蝇草的20秒计时与5次定律》</v>
          </cell>
          <cell r="G139" t="str">
            <v>邵琳</v>
          </cell>
          <cell r="H139">
            <v>15813198081</v>
          </cell>
        </row>
        <row r="140">
          <cell r="E140" t="str">
            <v>周展毅</v>
          </cell>
          <cell r="F140" t="str">
            <v>《一滴海水的“锂”想》</v>
          </cell>
          <cell r="G140" t="str">
            <v>魏文静</v>
          </cell>
          <cell r="H140">
            <v>13420075522</v>
          </cell>
        </row>
        <row r="141">
          <cell r="E141" t="str">
            <v>李雨潼</v>
          </cell>
          <cell r="F141" t="str">
            <v>《永久化学品的末日》</v>
          </cell>
          <cell r="G141" t="str">
            <v>魏文静</v>
          </cell>
          <cell r="H141">
            <v>13420075522</v>
          </cell>
        </row>
        <row r="142">
          <cell r="E142" t="str">
            <v>续晗</v>
          </cell>
          <cell r="F142" t="str">
            <v>《会发电的窗户》</v>
          </cell>
          <cell r="G142" t="str">
            <v>周丽菲</v>
          </cell>
          <cell r="H142">
            <v>13450913462</v>
          </cell>
        </row>
        <row r="143">
          <cell r="E143" t="str">
            <v>熊子菡</v>
          </cell>
          <cell r="F143" t="str">
            <v>台风小课堂</v>
          </cell>
          <cell r="G143" t="str">
            <v>王定鸣</v>
          </cell>
          <cell r="H143">
            <v>18925374237</v>
          </cell>
        </row>
        <row r="144">
          <cell r="E144" t="str">
            <v>陈煜豪</v>
          </cell>
          <cell r="F144" t="str">
            <v>绿色动力，驶向未来——神奇的新能源汽车</v>
          </cell>
          <cell r="G144" t="str">
            <v>王定鸣</v>
          </cell>
          <cell r="H144">
            <v>18925374237</v>
          </cell>
        </row>
        <row r="145">
          <cell r="E145" t="str">
            <v>王芷萱</v>
          </cell>
          <cell r="F145" t="str">
            <v>探究近视的成因</v>
          </cell>
          <cell r="G145" t="str">
            <v>王定鸣</v>
          </cell>
          <cell r="H145">
            <v>18925374237</v>
          </cell>
        </row>
        <row r="146">
          <cell r="E146" t="str">
            <v>王羽珩</v>
          </cell>
          <cell r="F146" t="str">
            <v>当诗词遇上大白鹅：大白鹅的漂浮魔法</v>
          </cell>
          <cell r="G146" t="str">
            <v>陈杏珍</v>
          </cell>
          <cell r="H146">
            <v>18925362690</v>
          </cell>
        </row>
        <row r="147">
          <cell r="E147" t="str">
            <v>李开泽</v>
          </cell>
          <cell r="F147" t="str">
            <v>我们的热气球</v>
          </cell>
          <cell r="G147" t="str">
            <v>陈杏珍</v>
          </cell>
          <cell r="H147">
            <v>18925362690</v>
          </cell>
        </row>
        <row r="148">
          <cell r="E148" t="str">
            <v>张于蓝</v>
          </cell>
          <cell r="F148" t="str">
            <v>彩虹是怎么形成的</v>
          </cell>
          <cell r="G148" t="str">
            <v>陈杏珍</v>
          </cell>
          <cell r="H148">
            <v>18925362690</v>
          </cell>
        </row>
        <row r="149">
          <cell r="E149" t="str">
            <v>李沛楠</v>
          </cell>
          <cell r="F149" t="str">
            <v>时间旅行者日记</v>
          </cell>
          <cell r="G149" t="str">
            <v>陈杏珍</v>
          </cell>
          <cell r="H149">
            <v>18925362690</v>
          </cell>
        </row>
        <row r="150">
          <cell r="E150" t="str">
            <v>雷伊</v>
          </cell>
          <cell r="F150" t="str">
            <v>蜜蜂的圆舞曲——大自然的神奇密码</v>
          </cell>
          <cell r="G150" t="str">
            <v>陈杏珍</v>
          </cell>
          <cell r="H150">
            <v>18925362690</v>
          </cell>
        </row>
        <row r="151">
          <cell r="E151" t="str">
            <v>庄滢琳</v>
          </cell>
          <cell r="F151" t="str">
            <v>垃圾的“魔法变身”之旅</v>
          </cell>
          <cell r="G151" t="str">
            <v>陈杏珍</v>
          </cell>
          <cell r="H151">
            <v>18925362690</v>
          </cell>
        </row>
        <row r="152">
          <cell r="E152" t="str">
            <v>林子茵</v>
          </cell>
          <cell r="F152" t="str">
            <v>地球的“末日保险箱”——斯瓦尔巴全球种子库</v>
          </cell>
          <cell r="G152" t="str">
            <v>陈杏珍</v>
          </cell>
          <cell r="H152">
            <v>18925362690</v>
          </cell>
        </row>
        <row r="153">
          <cell r="E153" t="str">
            <v>贾庭萱</v>
          </cell>
          <cell r="F153" t="str">
            <v>温柔大力士——会吸蛋黄的仿生机械手</v>
          </cell>
          <cell r="G153" t="str">
            <v>潘霖</v>
          </cell>
          <cell r="H153">
            <v>18825334338</v>
          </cell>
        </row>
        <row r="154">
          <cell r="E154" t="str">
            <v>董俊</v>
          </cell>
          <cell r="F154" t="str">
            <v>逼影连云，何称红林？——三分钟科普红树林</v>
          </cell>
          <cell r="G154" t="str">
            <v>潘霖</v>
          </cell>
          <cell r="H154">
            <v>18825334338</v>
          </cell>
        </row>
        <row r="155">
          <cell r="E155" t="str">
            <v>郑灏程</v>
          </cell>
          <cell r="F155" t="str">
            <v>会飞的小超人——无人机</v>
          </cell>
          <cell r="G155" t="str">
            <v>陆梦诗</v>
          </cell>
          <cell r="H155">
            <v>13424316549</v>
          </cell>
        </row>
        <row r="156">
          <cell r="E156" t="str">
            <v>罗业欣</v>
          </cell>
          <cell r="F156" t="str">
            <v>为什么树叶到了秋天会黄</v>
          </cell>
          <cell r="G156" t="str">
            <v>许翠灵</v>
          </cell>
          <cell r="H156">
            <v>13549916836</v>
          </cell>
        </row>
        <row r="157">
          <cell r="E157" t="str">
            <v>何姿颖</v>
          </cell>
          <cell r="F157" t="str">
            <v>近视眼的“隐形杀手”</v>
          </cell>
          <cell r="G157" t="str">
            <v>朱丽萍</v>
          </cell>
          <cell r="H157">
            <v>15018828791</v>
          </cell>
        </row>
        <row r="158">
          <cell r="E158" t="str">
            <v>彭稚茜</v>
          </cell>
          <cell r="F158" t="str">
            <v>植物也会“呼吸”</v>
          </cell>
          <cell r="G158" t="str">
            <v>陈好</v>
          </cell>
          <cell r="H158">
            <v>15889881992</v>
          </cell>
        </row>
        <row r="159">
          <cell r="E159" t="str">
            <v>杨一帆</v>
          </cell>
          <cell r="F159" t="str">
            <v>AI大模型是怎么学习的？</v>
          </cell>
          <cell r="G159" t="str">
            <v>罗秋月</v>
          </cell>
          <cell r="H159">
            <v>17377391973</v>
          </cell>
        </row>
        <row r="160">
          <cell r="E160" t="str">
            <v>韦雅茜</v>
          </cell>
          <cell r="F160" t="str">
            <v>《一块不起眼的石头，正在悄悄给地球“降温”》</v>
          </cell>
          <cell r="G160" t="str">
            <v>梁栩珊</v>
          </cell>
          <cell r="H160">
            <v>18719178301</v>
          </cell>
        </row>
        <row r="161">
          <cell r="E161" t="str">
            <v>刘毓雪</v>
          </cell>
          <cell r="F161" t="str">
            <v>《北斗指路—天上的“路标”怎么找到你》</v>
          </cell>
          <cell r="G161" t="str">
            <v>曾俏蓉</v>
          </cell>
          <cell r="H161">
            <v>13129778920</v>
          </cell>
        </row>
        <row r="162">
          <cell r="E162" t="str">
            <v>吴越</v>
          </cell>
          <cell r="F162" t="str">
            <v>追逐星火，筑梦能源——走近中国人造太阳</v>
          </cell>
          <cell r="G162" t="str">
            <v>胡军</v>
          </cell>
          <cell r="H162">
            <v>18988590799</v>
          </cell>
        </row>
        <row r="163">
          <cell r="E163" t="str">
            <v>钱羽锋</v>
          </cell>
          <cell r="F163" t="str">
            <v>深蓝藏算力，碧海育低碳</v>
          </cell>
          <cell r="G163" t="str">
            <v>胡军</v>
          </cell>
          <cell r="H163">
            <v>18988590799</v>
          </cell>
        </row>
        <row r="164">
          <cell r="E164" t="str">
            <v>陈煕</v>
          </cell>
          <cell r="F164" t="str">
            <v>“垂直农场——韧性农业的新探索”</v>
          </cell>
          <cell r="G164" t="str">
            <v>胡军</v>
          </cell>
          <cell r="H164">
            <v>18988590799</v>
          </cell>
        </row>
        <row r="165">
          <cell r="E165" t="str">
            <v>吴雨辰</v>
          </cell>
          <cell r="F165" t="str">
            <v>科技为梦想赋能</v>
          </cell>
          <cell r="G165" t="str">
            <v>胡军</v>
          </cell>
          <cell r="H165">
            <v>18988590799</v>
          </cell>
        </row>
        <row r="166">
          <cell r="E166" t="str">
            <v>谢雨欣</v>
          </cell>
          <cell r="F166" t="str">
            <v>给地球装一台空气净化器</v>
          </cell>
          <cell r="G166" t="str">
            <v>胡军</v>
          </cell>
          <cell r="H166">
            <v>18988590799</v>
          </cell>
        </row>
        <row r="167">
          <cell r="E167" t="str">
            <v>王洛妮</v>
          </cell>
          <cell r="F167" t="str">
            <v>神奇返航——长征十号的回家之旅</v>
          </cell>
          <cell r="G167" t="str">
            <v>周楚淇</v>
          </cell>
          <cell r="H167">
            <v>13420202055</v>
          </cell>
        </row>
        <row r="168">
          <cell r="E168" t="str">
            <v>夏俊熙</v>
          </cell>
          <cell r="F168" t="str">
            <v>会逃跑的水</v>
          </cell>
          <cell r="G168" t="str">
            <v>植春霞</v>
          </cell>
          <cell r="H168">
            <v>18825395982</v>
          </cell>
        </row>
        <row r="169">
          <cell r="E169" t="str">
            <v>张桓铭</v>
          </cell>
          <cell r="F169" t="str">
            <v>AI机器狗</v>
          </cell>
          <cell r="G169" t="str">
            <v>陈蕴</v>
          </cell>
          <cell r="H169">
            <v>13411600681</v>
          </cell>
        </row>
        <row r="170">
          <cell r="E170" t="str">
            <v>邵又涵</v>
          </cell>
          <cell r="F170" t="str">
            <v>粵BA赛场里的摩擦力</v>
          </cell>
          <cell r="G170" t="str">
            <v>陈蕴</v>
          </cell>
          <cell r="H170">
            <v>13411600681</v>
          </cell>
        </row>
        <row r="171">
          <cell r="E171" t="str">
            <v>吴子悦</v>
          </cell>
          <cell r="F171" t="str">
            <v>蝴蝶为什么是五颜六色的</v>
          </cell>
          <cell r="G171" t="str">
            <v>陈丽璇</v>
          </cell>
          <cell r="H171">
            <v>13543809288</v>
          </cell>
        </row>
        <row r="172">
          <cell r="E172" t="str">
            <v>温悦飏</v>
          </cell>
          <cell r="F172" t="str">
            <v>海上日出的小秘密</v>
          </cell>
          <cell r="G172" t="str">
            <v>陈蕴</v>
          </cell>
          <cell r="H172">
            <v>13411600681</v>
          </cell>
        </row>
        <row r="173">
          <cell r="E173" t="str">
            <v>杜奕铭</v>
          </cell>
          <cell r="F173" t="str">
            <v>阳光发电，点亮绿色未来</v>
          </cell>
          <cell r="G173" t="str">
            <v>陈蕴</v>
          </cell>
          <cell r="H173">
            <v>13411600681</v>
          </cell>
        </row>
        <row r="174">
          <cell r="E174" t="str">
            <v>陈桓琅</v>
          </cell>
          <cell r="F174" t="str">
            <v>台风是怎样形成的</v>
          </cell>
          <cell r="G174" t="str">
            <v>陈其珲</v>
          </cell>
          <cell r="H174">
            <v>19860209909</v>
          </cell>
        </row>
        <row r="175">
          <cell r="E175" t="str">
            <v>张雪宜</v>
          </cell>
          <cell r="F175" t="str">
            <v>神奇无人机</v>
          </cell>
          <cell r="G175" t="str">
            <v>吕俊良</v>
          </cell>
          <cell r="H175">
            <v>19866098155</v>
          </cell>
        </row>
        <row r="176">
          <cell r="E176" t="str">
            <v>李梓翘</v>
          </cell>
          <cell r="F176" t="str">
            <v>台风是怎样形成的</v>
          </cell>
          <cell r="G176" t="str">
            <v>黎敏龙</v>
          </cell>
          <cell r="H176">
            <v>15602214593</v>
          </cell>
        </row>
        <row r="177">
          <cell r="E177" t="str">
            <v>黄溢星</v>
          </cell>
          <cell r="F177" t="str">
            <v>为什么导航能知道我在哪</v>
          </cell>
          <cell r="G177" t="str">
            <v>陈其珲</v>
          </cell>
          <cell r="H177">
            <v>19860209909</v>
          </cell>
        </row>
        <row r="178">
          <cell r="E178" t="str">
            <v>曹钦钦</v>
          </cell>
          <cell r="F178" t="str">
            <v>星汉灿烂</v>
          </cell>
          <cell r="G178" t="str">
            <v>吕俊良</v>
          </cell>
          <cell r="H178">
            <v>19866098155</v>
          </cell>
        </row>
        <row r="179">
          <cell r="E179" t="str">
            <v>周思斯</v>
          </cell>
          <cell r="F179" t="str">
            <v>百年石岐鸽，一味藏科学</v>
          </cell>
          <cell r="G179" t="str">
            <v>许宇情</v>
          </cell>
          <cell r="H179">
            <v>18316023220</v>
          </cell>
        </row>
        <row r="180">
          <cell r="E180" t="str">
            <v>吴罗安然</v>
          </cell>
          <cell r="F180" t="str">
            <v>花叶留痕，拓扇寻自然——植物拓染的科学</v>
          </cell>
          <cell r="G180" t="str">
            <v>许宇情</v>
          </cell>
          <cell r="H180">
            <v>18316023220</v>
          </cell>
        </row>
        <row r="181">
          <cell r="E181" t="str">
            <v>梁楚镒</v>
          </cell>
          <cell r="F181" t="str">
            <v>4秒失重魔法屋——电磁弹射微重力实验装置</v>
          </cell>
          <cell r="G181" t="str">
            <v>吴俊英</v>
          </cell>
          <cell r="H181">
            <v>13925383006</v>
          </cell>
        </row>
        <row r="182">
          <cell r="E182" t="str">
            <v>吴雨乔</v>
          </cell>
          <cell r="F182" t="str">
            <v>万次撞树不眩晕——啄木鸟的铁头功防震黑科技</v>
          </cell>
          <cell r="G182" t="str">
            <v>谢亮亮</v>
          </cell>
          <cell r="H182">
            <v>18312764005</v>
          </cell>
        </row>
        <row r="183">
          <cell r="E183" t="str">
            <v>刘懿馨</v>
          </cell>
          <cell r="F183" t="str">
            <v>水龙头里的水从哪里来</v>
          </cell>
          <cell r="G183" t="str">
            <v>谢亮亮</v>
          </cell>
          <cell r="H183">
            <v>18312764005</v>
          </cell>
        </row>
        <row r="184">
          <cell r="E184" t="str">
            <v>郑皓儿</v>
          </cell>
          <cell r="F184" t="str">
            <v>深海跑腿员的奇妙派送</v>
          </cell>
          <cell r="G184" t="str">
            <v>李群婵</v>
          </cell>
          <cell r="H184">
            <v>13392915958</v>
          </cell>
        </row>
        <row r="185">
          <cell r="E185" t="str">
            <v>董睿希</v>
          </cell>
          <cell r="F185" t="str">
            <v>臭水沟爆改水岸会客厅——中山治水穿越之旅</v>
          </cell>
          <cell r="G185" t="str">
            <v>李群婵</v>
          </cell>
          <cell r="H185">
            <v>13392915958</v>
          </cell>
        </row>
        <row r="186">
          <cell r="E186" t="str">
            <v>龙天晴</v>
          </cell>
          <cell r="F186" t="str">
            <v>嗨！我是一颗有科技范儿的鸡蛋</v>
          </cell>
          <cell r="G186" t="str">
            <v>赖金苗</v>
          </cell>
          <cell r="H186">
            <v>18022104986</v>
          </cell>
        </row>
        <row r="187">
          <cell r="E187" t="str">
            <v>孙泽慧</v>
          </cell>
          <cell r="F187" t="str">
            <v>守护逐渐消失的它——萤火虫</v>
          </cell>
          <cell r="G187" t="str">
            <v>李群婵</v>
          </cell>
          <cell r="H187">
            <v>13925331982</v>
          </cell>
        </row>
        <row r="188">
          <cell r="E188" t="str">
            <v>张贝怡</v>
          </cell>
          <cell r="F188" t="str">
            <v>奇妙的微生物世界</v>
          </cell>
          <cell r="G188" t="str">
            <v>赖金苗</v>
          </cell>
          <cell r="H188">
            <v>13392915958</v>
          </cell>
        </row>
        <row r="189">
          <cell r="E189" t="str">
            <v>陈芷熙</v>
          </cell>
          <cell r="F189" t="str">
            <v>改写生命底稿的人</v>
          </cell>
          <cell r="G189" t="str">
            <v>屈采彤</v>
          </cell>
          <cell r="H189">
            <v>13802696006</v>
          </cell>
        </row>
        <row r="190">
          <cell r="E190" t="str">
            <v>叶姿彤</v>
          </cell>
          <cell r="F190" t="str">
            <v>光合作用：植物如何制造地球全部氧气</v>
          </cell>
          <cell r="G190" t="str">
            <v>屈采彤</v>
          </cell>
          <cell r="H190">
            <v>13802696006</v>
          </cell>
        </row>
        <row r="191">
          <cell r="E191" t="str">
            <v>程若文</v>
          </cell>
          <cell r="F191" t="str">
            <v>合理膳食，远离暴饮暴食</v>
          </cell>
          <cell r="G191" t="str">
            <v>屈采彤</v>
          </cell>
          <cell r="H191">
            <v>13802696006</v>
          </cell>
        </row>
        <row r="192">
          <cell r="E192" t="str">
            <v>桑静妍</v>
          </cell>
          <cell r="F192" t="str">
            <v>通感一体，智联万物——5G进阶与6G展望</v>
          </cell>
          <cell r="G192" t="str">
            <v>屈采彤</v>
          </cell>
          <cell r="H192">
            <v>13802696006</v>
          </cell>
        </row>
        <row r="193">
          <cell r="E193" t="str">
            <v>詹博程</v>
          </cell>
          <cell r="F193" t="str">
            <v>万物互联如何改变生活</v>
          </cell>
          <cell r="G193" t="str">
            <v>屈采彤</v>
          </cell>
          <cell r="H193">
            <v>13802696006</v>
          </cell>
        </row>
        <row r="194">
          <cell r="E194" t="str">
            <v>万书彤</v>
          </cell>
          <cell r="F194" t="str">
            <v>东凤电饭煲里的“人造小太阳”</v>
          </cell>
          <cell r="G194" t="str">
            <v>卢凯敏</v>
          </cell>
          <cell r="H194">
            <v>13924907090</v>
          </cell>
        </row>
        <row r="195">
          <cell r="E195" t="str">
            <v>张云舒</v>
          </cell>
          <cell r="F195" t="str">
            <v>万万没想到！人人喊打的吸血蚊子，竟是顶尖医疗科技的灵感缪斯与仿生学奇迹！</v>
          </cell>
          <cell r="G195" t="str">
            <v>林演杰</v>
          </cell>
          <cell r="H195">
            <v>17876002177</v>
          </cell>
        </row>
        <row r="196">
          <cell r="E196" t="str">
            <v>张可馨</v>
          </cell>
          <cell r="F196" t="str">
            <v>塑料瓶的奇妙重生——再生科技点亮绿色十五五</v>
          </cell>
          <cell r="G196" t="str">
            <v>谌亚军</v>
          </cell>
          <cell r="H196">
            <v>13823902131</v>
          </cell>
        </row>
        <row r="197">
          <cell r="E197" t="str">
            <v>方沐清</v>
          </cell>
          <cell r="F197" t="str">
            <v>智慧路灯——点亮十五五城市新生活</v>
          </cell>
          <cell r="G197" t="str">
            <v>谌亚军</v>
          </cell>
          <cell r="H197">
            <v>13823902131</v>
          </cell>
        </row>
        <row r="198">
          <cell r="E198" t="str">
            <v>张峻泽</v>
          </cell>
          <cell r="F198" t="str">
            <v>智感护航，守护岐江</v>
          </cell>
          <cell r="G198" t="str">
            <v>谌亚军</v>
          </cell>
          <cell r="H198">
            <v>13823902131</v>
          </cell>
        </row>
        <row r="199">
          <cell r="E199" t="str">
            <v>白恒泽</v>
          </cell>
          <cell r="F199" t="str">
            <v>走进锹甲的世界：见证变态发育与繁衍的神奇瞬间</v>
          </cell>
          <cell r="G199" t="str">
            <v>熊维聪</v>
          </cell>
        </row>
        <row r="200">
          <cell r="E200" t="str">
            <v>潘思妤</v>
          </cell>
          <cell r="F200" t="str">
            <v>“丝丝声”背后的秘密</v>
          </cell>
          <cell r="G200" t="str">
            <v>陈晓艺</v>
          </cell>
        </row>
        <row r="201">
          <cell r="E201" t="str">
            <v>雷亚勋</v>
          </cell>
          <cell r="F201" t="str">
            <v>神奇的人工智能——改变我们生活的超级小助手</v>
          </cell>
          <cell r="G201" t="str">
            <v>熊维聪</v>
          </cell>
        </row>
        <row r="202">
          <cell r="E202" t="str">
            <v>陈致远</v>
          </cell>
          <cell r="F202" t="str">
            <v>神奇灭蚊黑科技</v>
          </cell>
          <cell r="G202" t="str">
            <v>熊维聪</v>
          </cell>
        </row>
        <row r="203">
          <cell r="E203" t="str">
            <v>叶嘉盛</v>
          </cell>
          <cell r="F203" t="str">
            <v>声音的传播</v>
          </cell>
          <cell r="G203" t="str">
            <v>刘文东</v>
          </cell>
        </row>
        <row r="204">
          <cell r="E204" t="str">
            <v>孙悦欣</v>
          </cell>
          <cell r="F204" t="str">
            <v>起火时跑还是不跑</v>
          </cell>
          <cell r="G204" t="str">
            <v>罗柳儿</v>
          </cell>
        </row>
        <row r="205">
          <cell r="E205" t="str">
            <v>吕玥静</v>
          </cell>
          <cell r="F205" t="str">
            <v>藏在花鸟虫鱼里的黑科技</v>
          </cell>
          <cell r="G205" t="str">
            <v>袁敏</v>
          </cell>
        </row>
        <row r="206">
          <cell r="E206" t="str">
            <v>梁艺枫</v>
          </cell>
          <cell r="F206" t="str">
            <v>无土栽培</v>
          </cell>
          <cell r="G206" t="str">
            <v>王盛</v>
          </cell>
        </row>
        <row r="207">
          <cell r="E207" t="str">
            <v>喻馨慧</v>
          </cell>
          <cell r="F207" t="str">
            <v>了不起的风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pane ySplit="1" topLeftCell="A2" activePane="bottomLeft" state="frozen"/>
      <selection/>
      <selection pane="bottomLeft" activeCell="H10" sqref="H10"/>
    </sheetView>
  </sheetViews>
  <sheetFormatPr defaultColWidth="9" defaultRowHeight="13.8" outlineLevelCol="4"/>
  <cols>
    <col min="1" max="1" width="8.2037037037037" style="34" customWidth="1"/>
    <col min="2" max="2" width="9.13888888888889" style="35" customWidth="1"/>
    <col min="3" max="3" width="27.4074074074074" style="35" customWidth="1"/>
    <col min="4" max="4" width="34.9814814814815" style="36" customWidth="1"/>
    <col min="5" max="5" width="9.48148148148148" style="37" customWidth="1"/>
    <col min="6" max="16374" width="8.88888888888889" style="37"/>
    <col min="16375" max="16384" width="9" style="37"/>
  </cols>
  <sheetData>
    <row r="1" ht="73" customHeight="1" spans="1:5">
      <c r="A1" s="38" t="s">
        <v>0</v>
      </c>
      <c r="B1" s="38"/>
      <c r="C1" s="38"/>
      <c r="D1" s="38"/>
      <c r="E1" s="38"/>
    </row>
    <row r="2" ht="22" customHeight="1" spans="1:5">
      <c r="A2" s="27" t="s">
        <v>1</v>
      </c>
      <c r="B2" s="39" t="s">
        <v>2</v>
      </c>
      <c r="C2" s="39" t="s">
        <v>3</v>
      </c>
      <c r="D2" s="27" t="s">
        <v>4</v>
      </c>
      <c r="E2" s="27" t="s">
        <v>5</v>
      </c>
    </row>
    <row r="3" s="33" customFormat="1" ht="20.85" customHeight="1" spans="1:5">
      <c r="A3" s="40">
        <v>1</v>
      </c>
      <c r="B3" s="41" t="s">
        <v>6</v>
      </c>
      <c r="C3" s="42" t="s">
        <v>7</v>
      </c>
      <c r="D3" s="25" t="s">
        <v>8</v>
      </c>
      <c r="E3" s="41" t="s">
        <v>9</v>
      </c>
    </row>
    <row r="4" s="33" customFormat="1" ht="22" customHeight="1" spans="1:5">
      <c r="A4" s="40">
        <v>2</v>
      </c>
      <c r="B4" s="42" t="s">
        <v>10</v>
      </c>
      <c r="C4" s="42" t="s">
        <v>11</v>
      </c>
      <c r="D4" s="25" t="s">
        <v>12</v>
      </c>
      <c r="E4" s="41" t="s">
        <v>9</v>
      </c>
    </row>
    <row r="5" s="33" customFormat="1" ht="22" customHeight="1" spans="1:5">
      <c r="A5" s="40">
        <v>3</v>
      </c>
      <c r="B5" s="42" t="s">
        <v>13</v>
      </c>
      <c r="C5" s="42" t="s">
        <v>14</v>
      </c>
      <c r="D5" s="25" t="s">
        <v>15</v>
      </c>
      <c r="E5" s="41" t="s">
        <v>9</v>
      </c>
    </row>
    <row r="6" s="33" customFormat="1" ht="22" customHeight="1" spans="1:5">
      <c r="A6" s="40">
        <v>4</v>
      </c>
      <c r="B6" s="42" t="s">
        <v>16</v>
      </c>
      <c r="C6" s="42" t="s">
        <v>17</v>
      </c>
      <c r="D6" s="25" t="s">
        <v>18</v>
      </c>
      <c r="E6" s="41" t="s">
        <v>19</v>
      </c>
    </row>
    <row r="7" s="33" customFormat="1" ht="22" customHeight="1" spans="1:5">
      <c r="A7" s="40">
        <v>5</v>
      </c>
      <c r="B7" s="42" t="s">
        <v>20</v>
      </c>
      <c r="C7" s="42" t="s">
        <v>21</v>
      </c>
      <c r="D7" s="25" t="s">
        <v>22</v>
      </c>
      <c r="E7" s="41" t="s">
        <v>19</v>
      </c>
    </row>
    <row r="8" s="33" customFormat="1" ht="22" customHeight="1" spans="1:5">
      <c r="A8" s="40">
        <v>6</v>
      </c>
      <c r="B8" s="42" t="s">
        <v>23</v>
      </c>
      <c r="C8" s="42" t="s">
        <v>24</v>
      </c>
      <c r="D8" s="25" t="s">
        <v>25</v>
      </c>
      <c r="E8" s="41" t="s">
        <v>19</v>
      </c>
    </row>
    <row r="9" s="33" customFormat="1" ht="22" customHeight="1" spans="1:5">
      <c r="A9" s="40">
        <v>7</v>
      </c>
      <c r="B9" s="41" t="s">
        <v>26</v>
      </c>
      <c r="C9" s="42" t="s">
        <v>27</v>
      </c>
      <c r="D9" s="25" t="s">
        <v>28</v>
      </c>
      <c r="E9" s="41" t="s">
        <v>19</v>
      </c>
    </row>
    <row r="10" s="33" customFormat="1" ht="22" customHeight="1" spans="1:5">
      <c r="A10" s="40">
        <v>8</v>
      </c>
      <c r="B10" s="42" t="s">
        <v>29</v>
      </c>
      <c r="C10" s="42" t="s">
        <v>30</v>
      </c>
      <c r="D10" s="25" t="s">
        <v>31</v>
      </c>
      <c r="E10" s="41" t="s">
        <v>32</v>
      </c>
    </row>
    <row r="11" s="33" customFormat="1" ht="22" customHeight="1" spans="1:5">
      <c r="A11" s="40">
        <v>9</v>
      </c>
      <c r="B11" s="42" t="s">
        <v>33</v>
      </c>
      <c r="C11" s="42" t="s">
        <v>30</v>
      </c>
      <c r="D11" s="43" t="s">
        <v>34</v>
      </c>
      <c r="E11" s="41" t="s">
        <v>32</v>
      </c>
    </row>
    <row r="12" s="33" customFormat="1" ht="22" customHeight="1" spans="1:5">
      <c r="A12" s="40">
        <v>10</v>
      </c>
      <c r="B12" s="42" t="s">
        <v>35</v>
      </c>
      <c r="C12" s="42" t="s">
        <v>17</v>
      </c>
      <c r="D12" s="25" t="s">
        <v>36</v>
      </c>
      <c r="E12" s="41" t="s">
        <v>32</v>
      </c>
    </row>
    <row r="13" s="33" customFormat="1" ht="22" customHeight="1" spans="1:5">
      <c r="A13" s="40">
        <v>11</v>
      </c>
      <c r="B13" s="44" t="s">
        <v>37</v>
      </c>
      <c r="C13" s="42" t="s">
        <v>38</v>
      </c>
      <c r="D13" s="45" t="s">
        <v>39</v>
      </c>
      <c r="E13" s="41" t="s">
        <v>32</v>
      </c>
    </row>
    <row r="14" s="33" customFormat="1" ht="22" customHeight="1" spans="1:5">
      <c r="A14" s="40">
        <v>12</v>
      </c>
      <c r="B14" s="42" t="s">
        <v>40</v>
      </c>
      <c r="C14" s="42" t="s">
        <v>41</v>
      </c>
      <c r="D14" s="25" t="s">
        <v>42</v>
      </c>
      <c r="E14" s="41" t="s">
        <v>32</v>
      </c>
    </row>
    <row r="15" ht="22" customHeight="1" spans="1:4">
      <c r="A15" s="46"/>
      <c r="B15" s="46"/>
      <c r="C15" s="46"/>
      <c r="D15" s="46"/>
    </row>
  </sheetData>
  <autoFilter xmlns:etc="http://www.wps.cn/officeDocument/2017/etCustomData" ref="A1:D14" etc:filterBottomFollowUsedRange="0">
    <extLst/>
  </autoFilter>
  <mergeCells count="1">
    <mergeCell ref="A1:E1"/>
  </mergeCells>
  <printOptions horizontalCentered="1"/>
  <pageMargins left="0.251388888888889" right="0.251388888888889" top="0.432638888888889" bottom="0.393055555555556" header="0.156944444444444" footer="0.11805555555555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tabSelected="1" workbookViewId="0">
      <pane ySplit="1" topLeftCell="A2" activePane="bottomLeft" state="frozen"/>
      <selection/>
      <selection pane="bottomLeft" activeCell="J7" sqref="J7"/>
    </sheetView>
  </sheetViews>
  <sheetFormatPr defaultColWidth="9" defaultRowHeight="13.8" outlineLevelCol="5"/>
  <cols>
    <col min="1" max="1" width="6.0462962962963" style="10" customWidth="1"/>
    <col min="2" max="2" width="9.75" style="11" customWidth="1"/>
    <col min="3" max="3" width="32.4907407407407" style="12" customWidth="1"/>
    <col min="4" max="4" width="44.0277777777778" style="13" customWidth="1"/>
    <col min="5" max="5" width="15.1111111111111" style="14" customWidth="1"/>
    <col min="6" max="6" width="10.2777777777778" style="9" customWidth="1"/>
    <col min="7" max="16375" width="8.88888888888889" style="15"/>
    <col min="16376" max="16384" width="9" style="15"/>
  </cols>
  <sheetData>
    <row r="1" ht="52" customHeight="1" spans="1:6">
      <c r="A1" s="16" t="s">
        <v>43</v>
      </c>
      <c r="B1" s="16"/>
      <c r="C1" s="16"/>
      <c r="D1" s="16"/>
      <c r="E1" s="16"/>
      <c r="F1" s="16"/>
    </row>
    <row r="2" ht="22" customHeight="1" spans="1:6">
      <c r="A2" s="17" t="s">
        <v>1</v>
      </c>
      <c r="B2" s="17" t="s">
        <v>2</v>
      </c>
      <c r="C2" s="17" t="s">
        <v>3</v>
      </c>
      <c r="D2" s="18" t="s">
        <v>4</v>
      </c>
      <c r="E2" s="18" t="s">
        <v>44</v>
      </c>
      <c r="F2" s="18" t="s">
        <v>5</v>
      </c>
    </row>
    <row r="3" s="9" customFormat="1" ht="23" customHeight="1" spans="1:6">
      <c r="A3" s="19">
        <v>1</v>
      </c>
      <c r="B3" s="20" t="s">
        <v>45</v>
      </c>
      <c r="C3" s="20" t="s">
        <v>46</v>
      </c>
      <c r="D3" s="21" t="s">
        <v>47</v>
      </c>
      <c r="E3" s="22" t="str">
        <f>VLOOKUP(B3,[1]中小学组!$E$2:$H$207,3,0)</f>
        <v>邓洁莹</v>
      </c>
      <c r="F3" s="22" t="s">
        <v>9</v>
      </c>
    </row>
    <row r="4" s="9" customFormat="1" ht="23" customHeight="1" spans="1:6">
      <c r="A4" s="19">
        <v>2</v>
      </c>
      <c r="B4" s="20" t="s">
        <v>48</v>
      </c>
      <c r="C4" s="20" t="s">
        <v>49</v>
      </c>
      <c r="D4" s="21" t="s">
        <v>50</v>
      </c>
      <c r="E4" s="22" t="str">
        <f>VLOOKUP(B4,[1]中小学组!$E:$G,3,0)</f>
        <v>何一兰</v>
      </c>
      <c r="F4" s="22" t="s">
        <v>9</v>
      </c>
    </row>
    <row r="5" s="9" customFormat="1" ht="23" customHeight="1" spans="1:6">
      <c r="A5" s="19">
        <v>3</v>
      </c>
      <c r="B5" s="22" t="s">
        <v>51</v>
      </c>
      <c r="C5" s="22" t="s">
        <v>30</v>
      </c>
      <c r="D5" s="21" t="s">
        <v>52</v>
      </c>
      <c r="E5" s="22" t="str">
        <f>VLOOKUP(B5,[1]中小学组!$E$2:$H$207,3,0)</f>
        <v>吴俊英</v>
      </c>
      <c r="F5" s="22" t="s">
        <v>9</v>
      </c>
    </row>
    <row r="6" s="9" customFormat="1" ht="23" customHeight="1" spans="1:6">
      <c r="A6" s="19">
        <v>4</v>
      </c>
      <c r="B6" s="20" t="s">
        <v>53</v>
      </c>
      <c r="C6" s="20" t="s">
        <v>30</v>
      </c>
      <c r="D6" s="21" t="s">
        <v>54</v>
      </c>
      <c r="E6" s="22" t="str">
        <f>VLOOKUP(B6,[1]中小学组!$E:$G,3,0)</f>
        <v>李群婵</v>
      </c>
      <c r="F6" s="22" t="s">
        <v>9</v>
      </c>
    </row>
    <row r="7" s="9" customFormat="1" ht="23" customHeight="1" spans="1:6">
      <c r="A7" s="19">
        <v>5</v>
      </c>
      <c r="B7" s="20" t="s">
        <v>55</v>
      </c>
      <c r="C7" s="20" t="s">
        <v>56</v>
      </c>
      <c r="D7" s="21" t="s">
        <v>57</v>
      </c>
      <c r="E7" s="22" t="str">
        <f>VLOOKUP(B7,[1]中小学组!$E$2:$H$207,3,0)</f>
        <v>邵彩兰</v>
      </c>
      <c r="F7" s="22" t="s">
        <v>9</v>
      </c>
    </row>
    <row r="8" s="9" customFormat="1" ht="23" customHeight="1" spans="1:6">
      <c r="A8" s="19">
        <v>6</v>
      </c>
      <c r="B8" s="20" t="s">
        <v>58</v>
      </c>
      <c r="C8" s="20" t="s">
        <v>59</v>
      </c>
      <c r="D8" s="21" t="s">
        <v>60</v>
      </c>
      <c r="E8" s="22" t="str">
        <f>VLOOKUP(B8,[1]中小学组!$E:$G,3,0)</f>
        <v>饶迪</v>
      </c>
      <c r="F8" s="22" t="s">
        <v>9</v>
      </c>
    </row>
    <row r="9" s="9" customFormat="1" ht="23" customHeight="1" spans="1:6">
      <c r="A9" s="19">
        <v>7</v>
      </c>
      <c r="B9" s="23" t="s">
        <v>61</v>
      </c>
      <c r="C9" s="23" t="s">
        <v>62</v>
      </c>
      <c r="D9" s="24" t="s">
        <v>63</v>
      </c>
      <c r="E9" s="22" t="str">
        <f>VLOOKUP(B9,[1]中小学组!$E$2:$H$207,3,0)</f>
        <v>罗玲燕</v>
      </c>
      <c r="F9" s="22" t="s">
        <v>9</v>
      </c>
    </row>
    <row r="10" s="9" customFormat="1" ht="23" customHeight="1" spans="1:6">
      <c r="A10" s="19">
        <v>8</v>
      </c>
      <c r="B10" s="20" t="s">
        <v>64</v>
      </c>
      <c r="C10" s="20" t="s">
        <v>65</v>
      </c>
      <c r="D10" s="25" t="s">
        <v>66</v>
      </c>
      <c r="E10" s="22" t="str">
        <f>VLOOKUP(B10,[1]中小学组!$E:$G,3,0)</f>
        <v>林演杰</v>
      </c>
      <c r="F10" s="22" t="s">
        <v>9</v>
      </c>
    </row>
    <row r="11" s="9" customFormat="1" ht="23" customHeight="1" spans="1:6">
      <c r="A11" s="19">
        <v>9</v>
      </c>
      <c r="B11" s="20" t="s">
        <v>67</v>
      </c>
      <c r="C11" s="22" t="s">
        <v>68</v>
      </c>
      <c r="D11" s="21" t="s">
        <v>69</v>
      </c>
      <c r="E11" s="22" t="str">
        <f>VLOOKUP(B11,[1]中小学组!$E$2:$H$207,3,0)</f>
        <v>查丽凤</v>
      </c>
      <c r="F11" s="22" t="s">
        <v>9</v>
      </c>
    </row>
    <row r="12" s="9" customFormat="1" ht="23" customHeight="1" spans="1:6">
      <c r="A12" s="19">
        <v>10</v>
      </c>
      <c r="B12" s="22" t="s">
        <v>70</v>
      </c>
      <c r="C12" s="22" t="s">
        <v>30</v>
      </c>
      <c r="D12" s="21" t="s">
        <v>71</v>
      </c>
      <c r="E12" s="22" t="str">
        <f>VLOOKUP(B12,[1]中小学组!$E:$G,3,0)</f>
        <v>李群婵</v>
      </c>
      <c r="F12" s="22" t="s">
        <v>9</v>
      </c>
    </row>
    <row r="13" s="9" customFormat="1" ht="23" customHeight="1" spans="1:6">
      <c r="A13" s="19">
        <v>11</v>
      </c>
      <c r="B13" s="20" t="s">
        <v>72</v>
      </c>
      <c r="C13" s="20" t="s">
        <v>62</v>
      </c>
      <c r="D13" s="21" t="s">
        <v>73</v>
      </c>
      <c r="E13" s="22" t="str">
        <f>VLOOKUP(B13,[1]中小学组!$E$2:$H$207,3,0)</f>
        <v>罗玲燕</v>
      </c>
      <c r="F13" s="22" t="s">
        <v>9</v>
      </c>
    </row>
    <row r="14" s="9" customFormat="1" ht="23" customHeight="1" spans="1:6">
      <c r="A14" s="19">
        <v>12</v>
      </c>
      <c r="B14" s="20" t="s">
        <v>74</v>
      </c>
      <c r="C14" s="20" t="s">
        <v>75</v>
      </c>
      <c r="D14" s="21" t="s">
        <v>76</v>
      </c>
      <c r="E14" s="22" t="str">
        <f>VLOOKUP(B14,[1]中小学组!$E:$G,3,0)</f>
        <v>何异</v>
      </c>
      <c r="F14" s="22" t="s">
        <v>9</v>
      </c>
    </row>
    <row r="15" s="9" customFormat="1" ht="23" customHeight="1" spans="1:6">
      <c r="A15" s="19">
        <v>13</v>
      </c>
      <c r="B15" s="20" t="s">
        <v>77</v>
      </c>
      <c r="C15" s="20" t="s">
        <v>78</v>
      </c>
      <c r="D15" s="21" t="s">
        <v>79</v>
      </c>
      <c r="E15" s="22" t="str">
        <f>VLOOKUP(B15,[1]中小学组!$E$2:$H$207,3,0)</f>
        <v>叶锦怡</v>
      </c>
      <c r="F15" s="22" t="s">
        <v>9</v>
      </c>
    </row>
    <row r="16" s="9" customFormat="1" ht="23" customHeight="1" spans="1:6">
      <c r="A16" s="19">
        <v>14</v>
      </c>
      <c r="B16" s="20" t="s">
        <v>80</v>
      </c>
      <c r="C16" s="20" t="s">
        <v>81</v>
      </c>
      <c r="D16" s="25" t="s">
        <v>82</v>
      </c>
      <c r="E16" s="22" t="str">
        <f>VLOOKUP(B16,[1]中小学组!$E:$G,3,0)</f>
        <v>谢晓铃</v>
      </c>
      <c r="F16" s="22" t="s">
        <v>9</v>
      </c>
    </row>
    <row r="17" s="9" customFormat="1" ht="23" customHeight="1" spans="1:6">
      <c r="A17" s="19">
        <v>15</v>
      </c>
      <c r="B17" s="20" t="s">
        <v>83</v>
      </c>
      <c r="C17" s="20" t="s">
        <v>84</v>
      </c>
      <c r="D17" s="21" t="s">
        <v>85</v>
      </c>
      <c r="E17" s="22" t="str">
        <f>VLOOKUP(B17,[1]中小学组!$E$2:$H$207,3,0)</f>
        <v>练子晨</v>
      </c>
      <c r="F17" s="22" t="s">
        <v>9</v>
      </c>
    </row>
    <row r="18" s="9" customFormat="1" ht="23" customHeight="1" spans="1:6">
      <c r="A18" s="19">
        <v>16</v>
      </c>
      <c r="B18" s="20" t="s">
        <v>86</v>
      </c>
      <c r="C18" s="20" t="s">
        <v>87</v>
      </c>
      <c r="D18" s="25" t="s">
        <v>88</v>
      </c>
      <c r="E18" s="22" t="str">
        <f>VLOOKUP(B18,[1]中小学组!$E:$G,3,0)</f>
        <v>陈玥而</v>
      </c>
      <c r="F18" s="22" t="s">
        <v>9</v>
      </c>
    </row>
    <row r="19" s="9" customFormat="1" ht="23" customHeight="1" spans="1:6">
      <c r="A19" s="19">
        <v>17</v>
      </c>
      <c r="B19" s="20" t="s">
        <v>89</v>
      </c>
      <c r="C19" s="20" t="s">
        <v>90</v>
      </c>
      <c r="D19" s="21" t="s">
        <v>91</v>
      </c>
      <c r="E19" s="22" t="str">
        <f>VLOOKUP(B19,[1]中小学组!$E$2:$H$207,3,0)</f>
        <v>梁素红</v>
      </c>
      <c r="F19" s="22" t="s">
        <v>9</v>
      </c>
    </row>
    <row r="20" s="9" customFormat="1" ht="26" customHeight="1" spans="1:6">
      <c r="A20" s="19">
        <v>18</v>
      </c>
      <c r="B20" s="22" t="s">
        <v>92</v>
      </c>
      <c r="C20" s="22" t="s">
        <v>93</v>
      </c>
      <c r="D20" s="21" t="s">
        <v>94</v>
      </c>
      <c r="E20" s="22" t="str">
        <f>VLOOKUP(B20,[1]中小学组!$E:$G,3,0)</f>
        <v>黎晓平</v>
      </c>
      <c r="F20" s="22" t="s">
        <v>9</v>
      </c>
    </row>
    <row r="21" s="9" customFormat="1" ht="23" customHeight="1" spans="1:6">
      <c r="A21" s="19">
        <v>19</v>
      </c>
      <c r="B21" s="20" t="s">
        <v>95</v>
      </c>
      <c r="C21" s="20" t="s">
        <v>96</v>
      </c>
      <c r="D21" s="25" t="s">
        <v>97</v>
      </c>
      <c r="E21" s="22" t="str">
        <f>VLOOKUP(B21,[1]中小学组!$E$2:$H$207,3,0)</f>
        <v>周泉</v>
      </c>
      <c r="F21" s="22" t="s">
        <v>9</v>
      </c>
    </row>
    <row r="22" s="9" customFormat="1" ht="23" customHeight="1" spans="1:6">
      <c r="A22" s="19">
        <v>20</v>
      </c>
      <c r="B22" s="20" t="s">
        <v>98</v>
      </c>
      <c r="C22" s="20" t="s">
        <v>49</v>
      </c>
      <c r="D22" s="21" t="s">
        <v>99</v>
      </c>
      <c r="E22" s="22" t="str">
        <f>VLOOKUP(B22,[1]中小学组!$E:$G,3,0)</f>
        <v>何一兰</v>
      </c>
      <c r="F22" s="22" t="s">
        <v>9</v>
      </c>
    </row>
    <row r="23" s="9" customFormat="1" ht="23" customHeight="1" spans="1:6">
      <c r="A23" s="19">
        <v>21</v>
      </c>
      <c r="B23" s="23" t="s">
        <v>100</v>
      </c>
      <c r="C23" s="23" t="s">
        <v>17</v>
      </c>
      <c r="D23" s="24" t="s">
        <v>101</v>
      </c>
      <c r="E23" s="22" t="str">
        <f>VLOOKUP(B23,[1]中小学组!$E$2:$H$207,3,0)</f>
        <v>邵琳</v>
      </c>
      <c r="F23" s="22" t="s">
        <v>19</v>
      </c>
    </row>
    <row r="24" s="9" customFormat="1" ht="23" customHeight="1" spans="1:6">
      <c r="A24" s="19">
        <v>22</v>
      </c>
      <c r="B24" s="20" t="s">
        <v>102</v>
      </c>
      <c r="C24" s="20" t="s">
        <v>46</v>
      </c>
      <c r="D24" s="21" t="s">
        <v>103</v>
      </c>
      <c r="E24" s="22" t="str">
        <f>VLOOKUP(B24,[1]中小学组!$E:$G,3,0)</f>
        <v>邓洁莹</v>
      </c>
      <c r="F24" s="22" t="s">
        <v>19</v>
      </c>
    </row>
    <row r="25" s="9" customFormat="1" ht="23" customHeight="1" spans="1:6">
      <c r="A25" s="19">
        <v>23</v>
      </c>
      <c r="B25" s="20" t="s">
        <v>104</v>
      </c>
      <c r="C25" s="20" t="s">
        <v>78</v>
      </c>
      <c r="D25" s="25" t="s">
        <v>105</v>
      </c>
      <c r="E25" s="22" t="str">
        <f>VLOOKUP(B25,[1]中小学组!$E$2:$H$207,3,0)</f>
        <v>孙思雨</v>
      </c>
      <c r="F25" s="22" t="s">
        <v>19</v>
      </c>
    </row>
    <row r="26" s="9" customFormat="1" ht="23" customHeight="1" spans="1:6">
      <c r="A26" s="19">
        <v>24</v>
      </c>
      <c r="B26" s="20" t="s">
        <v>106</v>
      </c>
      <c r="C26" s="20" t="s">
        <v>107</v>
      </c>
      <c r="D26" s="25" t="s">
        <v>108</v>
      </c>
      <c r="E26" s="22" t="str">
        <f>VLOOKUP(B26,[1]中小学组!$E:$G,3,0)</f>
        <v>阮秀迎</v>
      </c>
      <c r="F26" s="22" t="s">
        <v>19</v>
      </c>
    </row>
    <row r="27" s="9" customFormat="1" ht="23" customHeight="1" spans="1:6">
      <c r="A27" s="19">
        <v>25</v>
      </c>
      <c r="B27" s="22" t="s">
        <v>109</v>
      </c>
      <c r="C27" s="22" t="s">
        <v>96</v>
      </c>
      <c r="D27" s="21" t="s">
        <v>110</v>
      </c>
      <c r="E27" s="22" t="str">
        <f>VLOOKUP(B27,[1]中小学组!$E$2:$H$207,3,0)</f>
        <v>程艳秋</v>
      </c>
      <c r="F27" s="22" t="s">
        <v>19</v>
      </c>
    </row>
    <row r="28" s="9" customFormat="1" ht="23" customHeight="1" spans="1:6">
      <c r="A28" s="19">
        <v>26</v>
      </c>
      <c r="B28" s="20" t="s">
        <v>111</v>
      </c>
      <c r="C28" s="20" t="s">
        <v>62</v>
      </c>
      <c r="D28" s="25" t="s">
        <v>112</v>
      </c>
      <c r="E28" s="22" t="str">
        <f>VLOOKUP(B28,[1]中小学组!$E:$G,3,0)</f>
        <v>罗玲燕</v>
      </c>
      <c r="F28" s="22" t="s">
        <v>19</v>
      </c>
    </row>
    <row r="29" s="9" customFormat="1" ht="23" customHeight="1" spans="1:6">
      <c r="A29" s="19">
        <v>27</v>
      </c>
      <c r="B29" s="20" t="s">
        <v>113</v>
      </c>
      <c r="C29" s="22" t="s">
        <v>114</v>
      </c>
      <c r="D29" s="21" t="s">
        <v>115</v>
      </c>
      <c r="E29" s="22" t="str">
        <f>VLOOKUP(B29,[1]中小学组!$E$2:$H$207,3,0)</f>
        <v>周楚淇</v>
      </c>
      <c r="F29" s="22" t="s">
        <v>19</v>
      </c>
    </row>
    <row r="30" s="9" customFormat="1" ht="23" customHeight="1" spans="1:6">
      <c r="A30" s="19">
        <v>28</v>
      </c>
      <c r="B30" s="20" t="s">
        <v>116</v>
      </c>
      <c r="C30" s="20" t="s">
        <v>117</v>
      </c>
      <c r="D30" s="21" t="s">
        <v>118</v>
      </c>
      <c r="E30" s="22" t="str">
        <f>VLOOKUP(B30,[1]中小学组!$E:$G,3,0)</f>
        <v>陈杏珍</v>
      </c>
      <c r="F30" s="22" t="s">
        <v>19</v>
      </c>
    </row>
    <row r="31" s="9" customFormat="1" ht="23" customHeight="1" spans="1:6">
      <c r="A31" s="19">
        <v>29</v>
      </c>
      <c r="B31" s="22" t="s">
        <v>119</v>
      </c>
      <c r="C31" s="22" t="s">
        <v>120</v>
      </c>
      <c r="D31" s="21" t="s">
        <v>121</v>
      </c>
      <c r="E31" s="22" t="str">
        <f>VLOOKUP(B31,[1]中小学组!$E$2:$H$207,3,0)</f>
        <v>梁娜娜</v>
      </c>
      <c r="F31" s="22" t="s">
        <v>19</v>
      </c>
    </row>
    <row r="32" s="9" customFormat="1" ht="23" customHeight="1" spans="1:6">
      <c r="A32" s="19">
        <v>30</v>
      </c>
      <c r="B32" s="20" t="s">
        <v>122</v>
      </c>
      <c r="C32" s="20" t="s">
        <v>123</v>
      </c>
      <c r="D32" s="21" t="s">
        <v>124</v>
      </c>
      <c r="E32" s="22" t="str">
        <f>VLOOKUP(B32,[1]中小学组!$E:$G,3,0)</f>
        <v>欧阳明广</v>
      </c>
      <c r="F32" s="22" t="s">
        <v>19</v>
      </c>
    </row>
    <row r="33" s="9" customFormat="1" ht="23" customHeight="1" spans="1:6">
      <c r="A33" s="19">
        <v>31</v>
      </c>
      <c r="B33" s="22" t="s">
        <v>125</v>
      </c>
      <c r="C33" s="22" t="s">
        <v>126</v>
      </c>
      <c r="D33" s="21" t="s">
        <v>127</v>
      </c>
      <c r="E33" s="22" t="str">
        <f>VLOOKUP(B33,[1]中小学组!$E$2:$H$207,3,0)</f>
        <v>陈晓艺</v>
      </c>
      <c r="F33" s="22" t="s">
        <v>19</v>
      </c>
    </row>
    <row r="34" s="9" customFormat="1" ht="23" customHeight="1" spans="1:6">
      <c r="A34" s="19">
        <v>32</v>
      </c>
      <c r="B34" s="23" t="s">
        <v>128</v>
      </c>
      <c r="C34" s="22" t="s">
        <v>93</v>
      </c>
      <c r="D34" s="24" t="s">
        <v>129</v>
      </c>
      <c r="E34" s="22" t="str">
        <f>VLOOKUP(B34,[1]中小学组!$E:$G,3,0)</f>
        <v>黎晓平</v>
      </c>
      <c r="F34" s="22" t="s">
        <v>19</v>
      </c>
    </row>
    <row r="35" s="9" customFormat="1" ht="23" customHeight="1" spans="1:6">
      <c r="A35" s="19">
        <v>33</v>
      </c>
      <c r="B35" s="23" t="s">
        <v>130</v>
      </c>
      <c r="C35" s="23" t="s">
        <v>78</v>
      </c>
      <c r="D35" s="24" t="s">
        <v>131</v>
      </c>
      <c r="E35" s="22" t="str">
        <f>VLOOKUP(B35,[1]中小学组!$E$2:$H$207,3,0)</f>
        <v>彭小雄</v>
      </c>
      <c r="F35" s="22" t="s">
        <v>19</v>
      </c>
    </row>
    <row r="36" s="9" customFormat="1" ht="27" customHeight="1" spans="1:6">
      <c r="A36" s="19">
        <v>34</v>
      </c>
      <c r="B36" s="20" t="s">
        <v>132</v>
      </c>
      <c r="C36" s="20" t="s">
        <v>133</v>
      </c>
      <c r="D36" s="21" t="s">
        <v>134</v>
      </c>
      <c r="E36" s="22" t="str">
        <f>VLOOKUP(B36,[1]中小学组!$E:$G,3,0)</f>
        <v>黄杰胜</v>
      </c>
      <c r="F36" s="22" t="s">
        <v>19</v>
      </c>
    </row>
    <row r="37" s="9" customFormat="1" ht="23" customHeight="1" spans="1:6">
      <c r="A37" s="19">
        <v>35</v>
      </c>
      <c r="B37" s="20" t="s">
        <v>135</v>
      </c>
      <c r="C37" s="20" t="s">
        <v>30</v>
      </c>
      <c r="D37" s="21" t="s">
        <v>136</v>
      </c>
      <c r="E37" s="26" t="s">
        <v>33</v>
      </c>
      <c r="F37" s="22" t="s">
        <v>19</v>
      </c>
    </row>
    <row r="38" s="9" customFormat="1" ht="23" customHeight="1" spans="1:6">
      <c r="A38" s="19">
        <v>36</v>
      </c>
      <c r="B38" s="22" t="s">
        <v>137</v>
      </c>
      <c r="C38" s="22" t="s">
        <v>93</v>
      </c>
      <c r="D38" s="21" t="s">
        <v>138</v>
      </c>
      <c r="E38" s="22" t="str">
        <f>VLOOKUP(B38,[1]中小学组!$E:$G,3,0)</f>
        <v>李俊</v>
      </c>
      <c r="F38" s="22" t="s">
        <v>19</v>
      </c>
    </row>
    <row r="39" s="9" customFormat="1" ht="23" customHeight="1" spans="1:6">
      <c r="A39" s="19">
        <v>37</v>
      </c>
      <c r="B39" s="22" t="s">
        <v>139</v>
      </c>
      <c r="C39" s="22" t="s">
        <v>117</v>
      </c>
      <c r="D39" s="21" t="s">
        <v>140</v>
      </c>
      <c r="E39" s="22" t="str">
        <f>VLOOKUP(B39,[1]中小学组!$E$2:$H$207,3,0)</f>
        <v>陈杏珍</v>
      </c>
      <c r="F39" s="22" t="s">
        <v>19</v>
      </c>
    </row>
    <row r="40" s="9" customFormat="1" ht="23" customHeight="1" spans="1:6">
      <c r="A40" s="19">
        <v>38</v>
      </c>
      <c r="B40" s="23" t="s">
        <v>141</v>
      </c>
      <c r="C40" s="23" t="s">
        <v>142</v>
      </c>
      <c r="D40" s="24" t="s">
        <v>143</v>
      </c>
      <c r="E40" s="22" t="str">
        <f>VLOOKUP(B40,[1]中小学组!$E:$G,3,0)</f>
        <v>屈采彤</v>
      </c>
      <c r="F40" s="22" t="s">
        <v>19</v>
      </c>
    </row>
    <row r="41" s="9" customFormat="1" ht="23" customHeight="1" spans="1:6">
      <c r="A41" s="19">
        <v>39</v>
      </c>
      <c r="B41" s="20" t="s">
        <v>144</v>
      </c>
      <c r="C41" s="20" t="s">
        <v>145</v>
      </c>
      <c r="D41" s="21" t="s">
        <v>146</v>
      </c>
      <c r="E41" s="22" t="str">
        <f>VLOOKUP(B41,[1]中小学组!$E$2:$H$207,3,0)</f>
        <v>黄杰胜</v>
      </c>
      <c r="F41" s="22" t="s">
        <v>19</v>
      </c>
    </row>
    <row r="42" s="9" customFormat="1" ht="23" customHeight="1" spans="1:6">
      <c r="A42" s="19">
        <v>40</v>
      </c>
      <c r="B42" s="20" t="s">
        <v>147</v>
      </c>
      <c r="C42" s="20" t="s">
        <v>148</v>
      </c>
      <c r="D42" s="21" t="s">
        <v>149</v>
      </c>
      <c r="E42" s="22" t="str">
        <f>VLOOKUP(B42,[1]中小学组!$E:$G,3,0)</f>
        <v>曾庆丽</v>
      </c>
      <c r="F42" s="22" t="s">
        <v>19</v>
      </c>
    </row>
    <row r="43" ht="23" customHeight="1" spans="1:6">
      <c r="A43" s="19">
        <v>41</v>
      </c>
      <c r="B43" s="20" t="s">
        <v>150</v>
      </c>
      <c r="C43" s="20" t="s">
        <v>17</v>
      </c>
      <c r="D43" s="25" t="s">
        <v>151</v>
      </c>
      <c r="E43" s="22" t="str">
        <f>VLOOKUP(B43,[1]中小学组!$E$2:$H$207,3,0)</f>
        <v>蔡春燕</v>
      </c>
      <c r="F43" s="20" t="s">
        <v>19</v>
      </c>
    </row>
    <row r="44" ht="23" customHeight="1" spans="1:6">
      <c r="A44" s="19">
        <v>42</v>
      </c>
      <c r="B44" s="22" t="s">
        <v>152</v>
      </c>
      <c r="C44" s="20" t="s">
        <v>75</v>
      </c>
      <c r="D44" s="21" t="s">
        <v>153</v>
      </c>
      <c r="E44" s="22" t="str">
        <f>VLOOKUP(B44,[1]中小学组!$E:$G,3,0)</f>
        <v>肖凌芸</v>
      </c>
      <c r="F44" s="20" t="s">
        <v>19</v>
      </c>
    </row>
    <row r="45" ht="23" customHeight="1" spans="1:6">
      <c r="A45" s="19">
        <v>43</v>
      </c>
      <c r="B45" s="20" t="s">
        <v>154</v>
      </c>
      <c r="C45" s="20" t="s">
        <v>155</v>
      </c>
      <c r="D45" s="21" t="s">
        <v>156</v>
      </c>
      <c r="E45" s="22" t="str">
        <f>VLOOKUP(B45,[1]中小学组!$E$2:$H$207,3,0)</f>
        <v>廖树娣</v>
      </c>
      <c r="F45" s="20" t="s">
        <v>19</v>
      </c>
    </row>
    <row r="46" ht="23" customHeight="1" spans="1:6">
      <c r="A46" s="19">
        <v>44</v>
      </c>
      <c r="B46" s="23" t="s">
        <v>157</v>
      </c>
      <c r="C46" s="20" t="s">
        <v>56</v>
      </c>
      <c r="D46" s="24" t="s">
        <v>158</v>
      </c>
      <c r="E46" s="22" t="str">
        <f>VLOOKUP(B46,[1]中小学组!$E:$G,3,0)</f>
        <v>魏塔娜</v>
      </c>
      <c r="F46" s="20" t="s">
        <v>19</v>
      </c>
    </row>
    <row r="47" ht="23" customHeight="1" spans="1:6">
      <c r="A47" s="19">
        <v>45</v>
      </c>
      <c r="B47" s="20" t="s">
        <v>159</v>
      </c>
      <c r="C47" s="20" t="s">
        <v>160</v>
      </c>
      <c r="D47" s="21" t="s">
        <v>161</v>
      </c>
      <c r="E47" s="22" t="str">
        <f>VLOOKUP(B47,[1]中小学组!$E$2:$H$207,3,0)</f>
        <v>张琪</v>
      </c>
      <c r="F47" s="20" t="s">
        <v>19</v>
      </c>
    </row>
    <row r="48" ht="25" customHeight="1" spans="1:6">
      <c r="A48" s="19">
        <v>46</v>
      </c>
      <c r="B48" s="20" t="s">
        <v>162</v>
      </c>
      <c r="C48" s="20" t="s">
        <v>120</v>
      </c>
      <c r="D48" s="25" t="s">
        <v>163</v>
      </c>
      <c r="E48" s="22" t="str">
        <f>VLOOKUP(B48,[1]中小学组!$E:$G,3,0)</f>
        <v>覃桢桢</v>
      </c>
      <c r="F48" s="20" t="s">
        <v>19</v>
      </c>
    </row>
    <row r="49" ht="27" customHeight="1" spans="1:6">
      <c r="A49" s="19">
        <v>47</v>
      </c>
      <c r="B49" s="20" t="s">
        <v>164</v>
      </c>
      <c r="C49" s="20" t="s">
        <v>59</v>
      </c>
      <c r="D49" s="21" t="s">
        <v>165</v>
      </c>
      <c r="E49" s="22" t="str">
        <f>VLOOKUP(B49,[1]中小学组!$E$2:$H$207,3,0)</f>
        <v>饶迪</v>
      </c>
      <c r="F49" s="20" t="s">
        <v>19</v>
      </c>
    </row>
    <row r="50" ht="23" customHeight="1" spans="1:6">
      <c r="A50" s="19">
        <v>48</v>
      </c>
      <c r="B50" s="20" t="s">
        <v>166</v>
      </c>
      <c r="C50" s="20" t="s">
        <v>84</v>
      </c>
      <c r="D50" s="21" t="s">
        <v>167</v>
      </c>
      <c r="E50" s="22" t="str">
        <f>VLOOKUP(B50,[1]中小学组!$E:$G,3,0)</f>
        <v>伍嘉华</v>
      </c>
      <c r="F50" s="20" t="s">
        <v>19</v>
      </c>
    </row>
    <row r="51" ht="23" customHeight="1" spans="1:6">
      <c r="A51" s="19">
        <v>49</v>
      </c>
      <c r="B51" s="20" t="s">
        <v>168</v>
      </c>
      <c r="C51" s="20" t="s">
        <v>81</v>
      </c>
      <c r="D51" s="21" t="s">
        <v>169</v>
      </c>
      <c r="E51" s="22" t="str">
        <f>VLOOKUP(B51,[1]中小学组!$E$2:$H$207,3,0)</f>
        <v>梁子慧</v>
      </c>
      <c r="F51" s="20" t="s">
        <v>19</v>
      </c>
    </row>
    <row r="52" ht="23" customHeight="1" spans="1:6">
      <c r="A52" s="19">
        <v>50</v>
      </c>
      <c r="B52" s="20" t="s">
        <v>170</v>
      </c>
      <c r="C52" s="20" t="s">
        <v>148</v>
      </c>
      <c r="D52" s="21" t="s">
        <v>171</v>
      </c>
      <c r="E52" s="22" t="str">
        <f>VLOOKUP(B52,[1]中小学组!$E:$G,3,0)</f>
        <v>曾庆丽</v>
      </c>
      <c r="F52" s="20" t="s">
        <v>19</v>
      </c>
    </row>
    <row r="53" ht="23" customHeight="1" spans="1:6">
      <c r="A53" s="17" t="s">
        <v>1</v>
      </c>
      <c r="B53" s="17" t="s">
        <v>2</v>
      </c>
      <c r="C53" s="17" t="s">
        <v>3</v>
      </c>
      <c r="D53" s="27" t="s">
        <v>4</v>
      </c>
      <c r="E53" s="18" t="s">
        <v>172</v>
      </c>
      <c r="F53" s="18" t="s">
        <v>5</v>
      </c>
    </row>
    <row r="54" ht="24" customHeight="1" spans="1:6">
      <c r="A54" s="19">
        <v>51</v>
      </c>
      <c r="B54" s="20" t="s">
        <v>173</v>
      </c>
      <c r="C54" s="20" t="s">
        <v>59</v>
      </c>
      <c r="D54" s="28" t="s">
        <v>174</v>
      </c>
      <c r="E54" s="20" t="str">
        <f>VLOOKUP(B54,[1]中小学组!$E:$G,3,0)</f>
        <v>饶迪</v>
      </c>
      <c r="F54" s="20" t="s">
        <v>32</v>
      </c>
    </row>
    <row r="55" ht="23" customHeight="1" spans="1:6">
      <c r="A55" s="19">
        <v>52</v>
      </c>
      <c r="B55" s="20" t="s">
        <v>175</v>
      </c>
      <c r="C55" s="20" t="s">
        <v>176</v>
      </c>
      <c r="D55" s="21" t="s">
        <v>177</v>
      </c>
      <c r="E55" s="20" t="str">
        <f>VLOOKUP(B55,[1]中小学组!$E:$G,3,0)</f>
        <v>彭丽华</v>
      </c>
      <c r="F55" s="20" t="s">
        <v>32</v>
      </c>
    </row>
    <row r="56" ht="23" customHeight="1" spans="1:6">
      <c r="A56" s="19">
        <v>53</v>
      </c>
      <c r="B56" s="20" t="s">
        <v>178</v>
      </c>
      <c r="C56" s="20" t="s">
        <v>155</v>
      </c>
      <c r="D56" s="21" t="s">
        <v>179</v>
      </c>
      <c r="E56" s="20" t="str">
        <f>VLOOKUP(B56,[1]中小学组!$E:$G,3,0)</f>
        <v>黄枚玉</v>
      </c>
      <c r="F56" s="20" t="s">
        <v>32</v>
      </c>
    </row>
    <row r="57" ht="23" customHeight="1" spans="1:6">
      <c r="A57" s="19">
        <v>54</v>
      </c>
      <c r="B57" s="20" t="s">
        <v>180</v>
      </c>
      <c r="C57" s="20" t="s">
        <v>126</v>
      </c>
      <c r="D57" s="21" t="s">
        <v>181</v>
      </c>
      <c r="E57" s="20" t="str">
        <f>VLOOKUP(B57,[1]中小学组!$E:$G,3,0)</f>
        <v>袁敏</v>
      </c>
      <c r="F57" s="20" t="s">
        <v>32</v>
      </c>
    </row>
    <row r="58" ht="23" customHeight="1" spans="1:6">
      <c r="A58" s="19">
        <v>55</v>
      </c>
      <c r="B58" s="22" t="s">
        <v>182</v>
      </c>
      <c r="C58" s="20" t="s">
        <v>17</v>
      </c>
      <c r="D58" s="21" t="s">
        <v>183</v>
      </c>
      <c r="E58" s="20" t="str">
        <f>VLOOKUP(B58,[1]中小学组!$E:$G,3,0)</f>
        <v>邵琳</v>
      </c>
      <c r="F58" s="20" t="s">
        <v>32</v>
      </c>
    </row>
    <row r="59" ht="23" customHeight="1" spans="1:6">
      <c r="A59" s="19">
        <v>56</v>
      </c>
      <c r="B59" s="20" t="s">
        <v>184</v>
      </c>
      <c r="C59" s="20" t="s">
        <v>176</v>
      </c>
      <c r="D59" s="25" t="s">
        <v>185</v>
      </c>
      <c r="E59" s="20" t="str">
        <f>VLOOKUP(B59,[1]中小学组!$E:$G,3,0)</f>
        <v>张心怡</v>
      </c>
      <c r="F59" s="20" t="s">
        <v>32</v>
      </c>
    </row>
    <row r="60" ht="23" customHeight="1" spans="1:6">
      <c r="A60" s="19">
        <v>57</v>
      </c>
      <c r="B60" s="20" t="s">
        <v>186</v>
      </c>
      <c r="C60" s="20" t="s">
        <v>187</v>
      </c>
      <c r="D60" s="21" t="s">
        <v>188</v>
      </c>
      <c r="E60" s="20" t="str">
        <f>VLOOKUP(B60,[1]中小学组!$E:$G,3,0)</f>
        <v>邝梓健</v>
      </c>
      <c r="F60" s="20" t="s">
        <v>32</v>
      </c>
    </row>
    <row r="61" ht="23" customHeight="1" spans="1:6">
      <c r="A61" s="19">
        <v>58</v>
      </c>
      <c r="B61" s="23" t="s">
        <v>189</v>
      </c>
      <c r="C61" s="20" t="s">
        <v>190</v>
      </c>
      <c r="D61" s="24" t="s">
        <v>191</v>
      </c>
      <c r="E61" s="20" t="str">
        <f>VLOOKUP(B61,[1]中小学组!$E:$G,3,0)</f>
        <v>王燕</v>
      </c>
      <c r="F61" s="20" t="s">
        <v>32</v>
      </c>
    </row>
    <row r="62" ht="23" customHeight="1" spans="1:6">
      <c r="A62" s="19">
        <v>59</v>
      </c>
      <c r="B62" s="20" t="s">
        <v>192</v>
      </c>
      <c r="C62" s="20" t="s">
        <v>93</v>
      </c>
      <c r="D62" s="21" t="s">
        <v>193</v>
      </c>
      <c r="E62" s="20" t="str">
        <f>VLOOKUP(B62,[1]中小学组!$E:$G,3,0)</f>
        <v>黎晓平</v>
      </c>
      <c r="F62" s="20" t="s">
        <v>32</v>
      </c>
    </row>
    <row r="63" ht="23" customHeight="1" spans="1:6">
      <c r="A63" s="19">
        <v>60</v>
      </c>
      <c r="B63" s="20" t="s">
        <v>194</v>
      </c>
      <c r="C63" s="20" t="s">
        <v>160</v>
      </c>
      <c r="D63" s="21" t="s">
        <v>195</v>
      </c>
      <c r="E63" s="20" t="str">
        <f>VLOOKUP(B63,[1]中小学组!$E:$G,3,0)</f>
        <v>莫国强</v>
      </c>
      <c r="F63" s="20" t="s">
        <v>32</v>
      </c>
    </row>
    <row r="64" ht="23" customHeight="1" spans="1:6">
      <c r="A64" s="19">
        <v>61</v>
      </c>
      <c r="B64" s="23" t="s">
        <v>196</v>
      </c>
      <c r="C64" s="20" t="s">
        <v>197</v>
      </c>
      <c r="D64" s="24" t="s">
        <v>198</v>
      </c>
      <c r="E64" s="20" t="str">
        <f>VLOOKUP(B64,[1]中小学组!$E:$G,3,0)</f>
        <v>潘霖</v>
      </c>
      <c r="F64" s="20" t="s">
        <v>32</v>
      </c>
    </row>
    <row r="65" ht="23" customHeight="1" spans="1:6">
      <c r="A65" s="19">
        <v>62</v>
      </c>
      <c r="B65" s="20" t="s">
        <v>199</v>
      </c>
      <c r="C65" s="20" t="s">
        <v>142</v>
      </c>
      <c r="D65" s="21" t="s">
        <v>200</v>
      </c>
      <c r="E65" s="29" t="s">
        <v>201</v>
      </c>
      <c r="F65" s="20" t="s">
        <v>32</v>
      </c>
    </row>
    <row r="66" ht="23" customHeight="1" spans="1:6">
      <c r="A66" s="19">
        <v>63</v>
      </c>
      <c r="B66" s="23" t="s">
        <v>202</v>
      </c>
      <c r="C66" s="20" t="s">
        <v>30</v>
      </c>
      <c r="D66" s="24" t="s">
        <v>203</v>
      </c>
      <c r="E66" s="20" t="str">
        <f>VLOOKUP(B66,[1]中小学组!$E:$G,3,0)</f>
        <v>谢亮亮</v>
      </c>
      <c r="F66" s="20" t="s">
        <v>32</v>
      </c>
    </row>
    <row r="67" ht="23" customHeight="1" spans="1:6">
      <c r="A67" s="19">
        <v>64</v>
      </c>
      <c r="B67" s="20" t="s">
        <v>204</v>
      </c>
      <c r="C67" s="20" t="s">
        <v>30</v>
      </c>
      <c r="D67" s="25" t="s">
        <v>205</v>
      </c>
      <c r="E67" s="20" t="str">
        <f>VLOOKUP(B67,[1]中小学组!$E:$G,3,0)</f>
        <v>谢亮亮</v>
      </c>
      <c r="F67" s="20" t="s">
        <v>32</v>
      </c>
    </row>
    <row r="68" ht="23" customHeight="1" spans="1:6">
      <c r="A68" s="19">
        <v>65</v>
      </c>
      <c r="B68" s="23" t="s">
        <v>206</v>
      </c>
      <c r="C68" s="20" t="s">
        <v>75</v>
      </c>
      <c r="D68" s="24" t="s">
        <v>207</v>
      </c>
      <c r="E68" s="20" t="str">
        <f>VLOOKUP(B68,[1]中小学组!$E:$G,3,0)</f>
        <v>张少映</v>
      </c>
      <c r="F68" s="20" t="s">
        <v>32</v>
      </c>
    </row>
    <row r="69" ht="23" customHeight="1" spans="1:6">
      <c r="A69" s="19">
        <v>66</v>
      </c>
      <c r="B69" s="23" t="s">
        <v>208</v>
      </c>
      <c r="C69" s="20" t="s">
        <v>209</v>
      </c>
      <c r="D69" s="24" t="s">
        <v>210</v>
      </c>
      <c r="E69" s="20" t="str">
        <f>VLOOKUP(B69,[1]中小学组!$E:$G,3,0)</f>
        <v>李文俊</v>
      </c>
      <c r="F69" s="20" t="s">
        <v>32</v>
      </c>
    </row>
    <row r="70" ht="23" customHeight="1" spans="1:6">
      <c r="A70" s="19">
        <v>67</v>
      </c>
      <c r="B70" s="22" t="s">
        <v>211</v>
      </c>
      <c r="C70" s="20" t="s">
        <v>160</v>
      </c>
      <c r="D70" s="21" t="s">
        <v>212</v>
      </c>
      <c r="E70" s="20" t="str">
        <f>VLOOKUP(B70,[1]中小学组!$E:$G,3,0)</f>
        <v>张琪</v>
      </c>
      <c r="F70" s="20" t="s">
        <v>32</v>
      </c>
    </row>
    <row r="71" ht="23" customHeight="1" spans="1:6">
      <c r="A71" s="19">
        <v>68</v>
      </c>
      <c r="B71" s="20" t="s">
        <v>213</v>
      </c>
      <c r="C71" s="20" t="s">
        <v>176</v>
      </c>
      <c r="D71" s="21" t="s">
        <v>214</v>
      </c>
      <c r="E71" s="20" t="str">
        <f>VLOOKUP(B71,[1]中小学组!$E:$G,3,0)</f>
        <v>范城玮</v>
      </c>
      <c r="F71" s="20" t="s">
        <v>32</v>
      </c>
    </row>
    <row r="72" ht="23" customHeight="1" spans="1:6">
      <c r="A72" s="19">
        <v>69</v>
      </c>
      <c r="B72" s="23" t="s">
        <v>215</v>
      </c>
      <c r="C72" s="20" t="s">
        <v>27</v>
      </c>
      <c r="D72" s="24" t="s">
        <v>216</v>
      </c>
      <c r="E72" s="20" t="str">
        <f>VLOOKUP(B72,[1]中小学组!$E:$G,3,0)</f>
        <v>梁红萍</v>
      </c>
      <c r="F72" s="20" t="s">
        <v>32</v>
      </c>
    </row>
    <row r="73" ht="23" customHeight="1" spans="1:6">
      <c r="A73" s="19">
        <v>70</v>
      </c>
      <c r="B73" s="20" t="s">
        <v>217</v>
      </c>
      <c r="C73" s="20" t="s">
        <v>56</v>
      </c>
      <c r="D73" s="30" t="s">
        <v>218</v>
      </c>
      <c r="E73" s="20" t="s">
        <v>219</v>
      </c>
      <c r="F73" s="20" t="s">
        <v>32</v>
      </c>
    </row>
    <row r="74" ht="23" customHeight="1" spans="1:6">
      <c r="A74" s="19">
        <v>71</v>
      </c>
      <c r="B74" s="20" t="s">
        <v>220</v>
      </c>
      <c r="C74" s="20" t="s">
        <v>93</v>
      </c>
      <c r="D74" s="21" t="s">
        <v>221</v>
      </c>
      <c r="E74" s="20" t="s">
        <v>222</v>
      </c>
      <c r="F74" s="20" t="s">
        <v>32</v>
      </c>
    </row>
    <row r="75" ht="23" customHeight="1" spans="1:6">
      <c r="A75" s="19">
        <v>72</v>
      </c>
      <c r="B75" s="20" t="s">
        <v>223</v>
      </c>
      <c r="C75" s="20" t="s">
        <v>93</v>
      </c>
      <c r="D75" s="30" t="s">
        <v>224</v>
      </c>
      <c r="E75" s="20" t="s">
        <v>222</v>
      </c>
      <c r="F75" s="20" t="s">
        <v>32</v>
      </c>
    </row>
    <row r="76" ht="23" customHeight="1" spans="1:6">
      <c r="A76" s="19">
        <v>73</v>
      </c>
      <c r="B76" s="20" t="s">
        <v>225</v>
      </c>
      <c r="C76" s="20" t="s">
        <v>226</v>
      </c>
      <c r="D76" s="30" t="s">
        <v>227</v>
      </c>
      <c r="E76" s="20" t="s">
        <v>228</v>
      </c>
      <c r="F76" s="20" t="s">
        <v>32</v>
      </c>
    </row>
    <row r="77" ht="23" customHeight="1" spans="1:6">
      <c r="A77" s="19">
        <v>74</v>
      </c>
      <c r="B77" s="20" t="s">
        <v>229</v>
      </c>
      <c r="C77" s="20" t="s">
        <v>230</v>
      </c>
      <c r="D77" s="30" t="s">
        <v>231</v>
      </c>
      <c r="E77" s="20" t="s">
        <v>232</v>
      </c>
      <c r="F77" s="20" t="s">
        <v>32</v>
      </c>
    </row>
    <row r="78" ht="23" customHeight="1" spans="1:6">
      <c r="A78" s="19">
        <v>75</v>
      </c>
      <c r="B78" s="20" t="s">
        <v>233</v>
      </c>
      <c r="C78" s="20" t="s">
        <v>117</v>
      </c>
      <c r="D78" s="30" t="s">
        <v>234</v>
      </c>
      <c r="E78" s="20" t="s">
        <v>235</v>
      </c>
      <c r="F78" s="20" t="s">
        <v>32</v>
      </c>
    </row>
    <row r="79" ht="23" customHeight="1" spans="1:6">
      <c r="A79" s="19">
        <v>76</v>
      </c>
      <c r="B79" s="20" t="s">
        <v>236</v>
      </c>
      <c r="C79" s="20" t="s">
        <v>226</v>
      </c>
      <c r="D79" s="30" t="s">
        <v>237</v>
      </c>
      <c r="E79" s="20" t="s">
        <v>238</v>
      </c>
      <c r="F79" s="20" t="s">
        <v>32</v>
      </c>
    </row>
    <row r="80" ht="23" customHeight="1" spans="1:6">
      <c r="A80" s="19">
        <v>77</v>
      </c>
      <c r="B80" s="20" t="s">
        <v>239</v>
      </c>
      <c r="C80" s="20" t="s">
        <v>240</v>
      </c>
      <c r="D80" s="30" t="s">
        <v>241</v>
      </c>
      <c r="E80" s="20" t="s">
        <v>242</v>
      </c>
      <c r="F80" s="20" t="s">
        <v>32</v>
      </c>
    </row>
    <row r="81" ht="23" customHeight="1" spans="1:6">
      <c r="A81" s="19">
        <v>78</v>
      </c>
      <c r="B81" s="20" t="s">
        <v>243</v>
      </c>
      <c r="C81" s="20" t="s">
        <v>117</v>
      </c>
      <c r="D81" s="30" t="s">
        <v>244</v>
      </c>
      <c r="E81" s="20" t="s">
        <v>235</v>
      </c>
      <c r="F81" s="20" t="s">
        <v>32</v>
      </c>
    </row>
    <row r="82" ht="23" customHeight="1" spans="1:6">
      <c r="A82" s="19">
        <v>79</v>
      </c>
      <c r="B82" s="20" t="s">
        <v>245</v>
      </c>
      <c r="C82" s="20" t="s">
        <v>246</v>
      </c>
      <c r="D82" s="30" t="s">
        <v>247</v>
      </c>
      <c r="E82" s="20" t="s">
        <v>248</v>
      </c>
      <c r="F82" s="20" t="s">
        <v>32</v>
      </c>
    </row>
    <row r="83" ht="23" customHeight="1" spans="1:6">
      <c r="A83" s="19">
        <v>80</v>
      </c>
      <c r="B83" s="20" t="s">
        <v>249</v>
      </c>
      <c r="C83" s="20" t="s">
        <v>107</v>
      </c>
      <c r="D83" s="30" t="s">
        <v>250</v>
      </c>
      <c r="E83" s="20" t="s">
        <v>251</v>
      </c>
      <c r="F83" s="20" t="s">
        <v>32</v>
      </c>
    </row>
    <row r="84" ht="23" customHeight="1" spans="1:6">
      <c r="A84" s="19">
        <v>81</v>
      </c>
      <c r="B84" s="20" t="s">
        <v>252</v>
      </c>
      <c r="C84" s="20" t="s">
        <v>253</v>
      </c>
      <c r="D84" s="30" t="s">
        <v>254</v>
      </c>
      <c r="E84" s="20" t="s">
        <v>255</v>
      </c>
      <c r="F84" s="20" t="s">
        <v>32</v>
      </c>
    </row>
    <row r="85" ht="23" customHeight="1" spans="1:6">
      <c r="A85" s="19">
        <v>82</v>
      </c>
      <c r="B85" s="31" t="s">
        <v>256</v>
      </c>
      <c r="C85" s="31" t="s">
        <v>257</v>
      </c>
      <c r="D85" s="32" t="s">
        <v>258</v>
      </c>
      <c r="E85" s="31" t="s">
        <v>259</v>
      </c>
      <c r="F85" s="20" t="s">
        <v>32</v>
      </c>
    </row>
    <row r="86" ht="23" customHeight="1" spans="1:6">
      <c r="A86" s="19">
        <v>83</v>
      </c>
      <c r="B86" s="20" t="s">
        <v>260</v>
      </c>
      <c r="C86" s="20" t="s">
        <v>145</v>
      </c>
      <c r="D86" s="30" t="s">
        <v>261</v>
      </c>
      <c r="E86" s="20" t="s">
        <v>262</v>
      </c>
      <c r="F86" s="20" t="s">
        <v>32</v>
      </c>
    </row>
  </sheetData>
  <autoFilter xmlns:etc="http://www.wps.cn/officeDocument/2017/etCustomData" ref="A2:F86" etc:filterBottomFollowUsedRange="0">
    <extLst/>
  </autoFilter>
  <mergeCells count="1">
    <mergeCell ref="A1:F1"/>
  </mergeCells>
  <printOptions horizontalCentered="1"/>
  <pageMargins left="0.251388888888889" right="0.251388888888889" top="0.432638888888889" bottom="0.393055555555556" header="0.156944444444444" footer="0.118055555555556"/>
  <pageSetup paperSize="9" orientation="landscape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zoomScale="115" zoomScaleNormal="115" topLeftCell="A7" workbookViewId="0">
      <selection activeCell="D18" sqref="D18"/>
    </sheetView>
  </sheetViews>
  <sheetFormatPr defaultColWidth="8.88888888888889" defaultRowHeight="13.2" outlineLevelCol="1"/>
  <cols>
    <col min="1" max="1" width="7.24074074074074" customWidth="1"/>
    <col min="2" max="2" width="55.3611111111111" style="1" customWidth="1"/>
  </cols>
  <sheetData>
    <row r="1" ht="53" customHeight="1" spans="1:2">
      <c r="A1" s="2" t="s">
        <v>263</v>
      </c>
      <c r="B1" s="2"/>
    </row>
    <row r="2" ht="18" customHeight="1" spans="1:2">
      <c r="A2" s="3" t="s">
        <v>1</v>
      </c>
      <c r="B2" s="3" t="s">
        <v>264</v>
      </c>
    </row>
    <row r="3" ht="18" customHeight="1" spans="1:2">
      <c r="A3" s="4">
        <v>1</v>
      </c>
      <c r="B3" s="5" t="s">
        <v>7</v>
      </c>
    </row>
    <row r="4" ht="18" customHeight="1" spans="1:2">
      <c r="A4" s="4">
        <v>2</v>
      </c>
      <c r="B4" s="5" t="s">
        <v>11</v>
      </c>
    </row>
    <row r="5" ht="18" customHeight="1" spans="1:2">
      <c r="A5" s="4">
        <v>3</v>
      </c>
      <c r="B5" s="5" t="s">
        <v>14</v>
      </c>
    </row>
    <row r="6" ht="18" customHeight="1" spans="1:2">
      <c r="A6" s="4">
        <v>4</v>
      </c>
      <c r="B6" s="5" t="s">
        <v>21</v>
      </c>
    </row>
    <row r="7" ht="18" customHeight="1" spans="1:2">
      <c r="A7" s="4">
        <v>5</v>
      </c>
      <c r="B7" s="5" t="s">
        <v>24</v>
      </c>
    </row>
    <row r="8" ht="18" customHeight="1" spans="1:2">
      <c r="A8" s="4">
        <v>6</v>
      </c>
      <c r="B8" s="5" t="s">
        <v>17</v>
      </c>
    </row>
    <row r="9" ht="18" customHeight="1" spans="1:2">
      <c r="A9" s="4">
        <v>7</v>
      </c>
      <c r="B9" s="6" t="s">
        <v>30</v>
      </c>
    </row>
    <row r="10" ht="18" customHeight="1" spans="1:2">
      <c r="A10" s="4">
        <v>8</v>
      </c>
      <c r="B10" s="5" t="s">
        <v>46</v>
      </c>
    </row>
    <row r="11" ht="18" customHeight="1" spans="1:2">
      <c r="A11" s="4">
        <v>9</v>
      </c>
      <c r="B11" s="5" t="s">
        <v>49</v>
      </c>
    </row>
    <row r="12" ht="18" customHeight="1" spans="1:2">
      <c r="A12" s="4">
        <v>10</v>
      </c>
      <c r="B12" s="7" t="s">
        <v>93</v>
      </c>
    </row>
    <row r="13" ht="18" customHeight="1" spans="1:2">
      <c r="A13" s="4">
        <v>11</v>
      </c>
      <c r="B13" s="8" t="s">
        <v>62</v>
      </c>
    </row>
    <row r="14" ht="18" customHeight="1" spans="1:2">
      <c r="A14" s="4">
        <v>12</v>
      </c>
      <c r="B14" s="7" t="s">
        <v>265</v>
      </c>
    </row>
    <row r="15" ht="18" customHeight="1" spans="1:2">
      <c r="A15" s="4">
        <v>13</v>
      </c>
      <c r="B15" s="7" t="s">
        <v>117</v>
      </c>
    </row>
    <row r="16" ht="18" customHeight="1" spans="1:2">
      <c r="A16" s="4">
        <v>14</v>
      </c>
      <c r="B16" s="7" t="s">
        <v>84</v>
      </c>
    </row>
    <row r="17" ht="18" customHeight="1" spans="1:2">
      <c r="A17" s="4">
        <v>15</v>
      </c>
      <c r="B17" s="7" t="s">
        <v>75</v>
      </c>
    </row>
    <row r="18" ht="18" customHeight="1" spans="1:2">
      <c r="A18" s="4">
        <v>16</v>
      </c>
      <c r="B18" s="7" t="s">
        <v>148</v>
      </c>
    </row>
    <row r="19" ht="18" customHeight="1" spans="1:2">
      <c r="A19" s="4">
        <v>17</v>
      </c>
      <c r="B19" s="7" t="s">
        <v>266</v>
      </c>
    </row>
    <row r="20" ht="18" customHeight="1" spans="1:2">
      <c r="A20" s="4">
        <v>18</v>
      </c>
      <c r="B20" s="7" t="s">
        <v>56</v>
      </c>
    </row>
    <row r="21" ht="18" customHeight="1" spans="1:2">
      <c r="A21" s="4">
        <v>19</v>
      </c>
      <c r="B21" s="7" t="s">
        <v>81</v>
      </c>
    </row>
    <row r="22" ht="18" customHeight="1" spans="1:2">
      <c r="A22" s="4">
        <v>20</v>
      </c>
      <c r="B22" s="7" t="s">
        <v>96</v>
      </c>
    </row>
    <row r="23" ht="18" customHeight="1" spans="1:2">
      <c r="A23" s="4">
        <v>21</v>
      </c>
      <c r="B23" s="7" t="s">
        <v>120</v>
      </c>
    </row>
    <row r="24" ht="18" customHeight="1" spans="1:2">
      <c r="A24" s="4">
        <v>22</v>
      </c>
      <c r="B24" s="7" t="s">
        <v>126</v>
      </c>
    </row>
    <row r="25" ht="18" customHeight="1" spans="1:2">
      <c r="A25" s="4">
        <v>23</v>
      </c>
      <c r="B25" s="7" t="s">
        <v>107</v>
      </c>
    </row>
    <row r="26" ht="18" customHeight="1" spans="1:2">
      <c r="A26" s="4">
        <v>24</v>
      </c>
      <c r="B26" s="7" t="s">
        <v>155</v>
      </c>
    </row>
  </sheetData>
  <autoFilter xmlns:etc="http://www.wps.cn/officeDocument/2017/etCustomData" ref="A2:B26" etc:filterBottomFollowUsedRange="0">
    <extLst/>
  </autoFilter>
  <mergeCells count="1">
    <mergeCell ref="A1:B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成人组</vt:lpstr>
      <vt:lpstr>中小学组</vt:lpstr>
      <vt:lpstr>优秀组织单位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BAH3-W59</dc:creator>
  <cp:lastModifiedBy>秦孜臻</cp:lastModifiedBy>
  <dcterms:created xsi:type="dcterms:W3CDTF">2026-08-03T01:21:00Z</dcterms:created>
  <dcterms:modified xsi:type="dcterms:W3CDTF">2026-08-27T09:29:08Z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BB548080B80E48B7AF6392331A629B47_13</vt:lpwstr>
  </property>
</Properties>
</file>